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/>
  </bookViews>
  <sheets>
    <sheet name="System Performanc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</externalReferences>
  <definedNames>
    <definedName name="\a">'[1]FA-LISTING'!#REF!</definedName>
    <definedName name="\p">'[1]FA-LISTING'!#REF!</definedName>
    <definedName name="_">[2]Main!$1:$1048576</definedName>
    <definedName name="____ＩＯ２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___ＩＯ２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___sga1">'[3]Fixed sg&amp;A '!$1:$1048576</definedName>
    <definedName name="___sga2">'[3]Fixed sg&amp;A '!$1:$1048576</definedName>
    <definedName name="___sga3">'[3]Fixed sg&amp;A '!$1:$1048576</definedName>
    <definedName name="___vol2">'[3]Vol 2'!$1:$1048576</definedName>
    <definedName name="__ＩＯ２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__new1">'[4]0518'!$A$1:$C$201</definedName>
    <definedName name="__new2">'[5]0414data'!$A$2:$D$203</definedName>
    <definedName name="__sga1">'[3]Fixed sg&amp;A '!$1:$1048576</definedName>
    <definedName name="__sga2">'[3]Fixed sg&amp;A '!$1:$1048576</definedName>
    <definedName name="__sga3">'[3]Fixed sg&amp;A '!$1:$1048576</definedName>
    <definedName name="__SI2">[6]Reference!$B$2:$B$3</definedName>
    <definedName name="__vol2">'[3]Vol 2'!$1:$1048576</definedName>
    <definedName name="_1">[7]AE!$1:$1048576</definedName>
    <definedName name="_10.1_Service_Guide">'[9]MDRR Check List'!$1:$1048576</definedName>
    <definedName name="_10.2_Touch_panel___LCD_can_be_segregated_from_panel_assy_without_damage">'[9]MDRR Check List'!$1:$1048576</definedName>
    <definedName name="_10.3_Acer_SN_label_is_pasted_on_visible___proper_position_of_all_key_parts__such_as_B_S___AVAP_parts__panel_assy__touch_control_board__MB__in_F_G___spare_parts_shipment">'[9]MDRR Check List'!$1:$1048576</definedName>
    <definedName name="_10.4_CSD_Service___Software_Utilities_Technical_Information_Requirement">'[9]MDRR Check List'!$1:$1048576</definedName>
    <definedName name="_10.CSD_Requirement">'[9]MDRR Check List'!$1:$1048576</definedName>
    <definedName name="_1ASIA">'[10]2003 prod2'!$M$2:$O$2</definedName>
    <definedName name="_1CHINA">'[10]2003 prod2'!$M$6:$O$6</definedName>
    <definedName name="_1EUROPE">'[10]2003 prod2'!$M$3:$O$3</definedName>
    <definedName name="_1N.AMERICA">'[10]2003 prod2'!$M$4:$O$4</definedName>
    <definedName name="_1S.AMERICA">'[10]2003 prod2'!$M$5:$O$5</definedName>
    <definedName name="_1TWN">'[10]2003 prod2'!$M$7:$O$7</definedName>
    <definedName name="_1XSMT_Line">[11]生產計劃!$H$2</definedName>
    <definedName name="_2.The_tracking_range_of_Expourse_bias">[7]AE!$1:$1048576</definedName>
    <definedName name="_2twn">'[12]2003 prod2'!$M$7:$O$7</definedName>
    <definedName name="_5985683F01">'[9]Counter Weight - Pull Down Menu'!$M$29</definedName>
    <definedName name="_7.1.7">'[9]MDRR Check List'!$1:$1048576</definedName>
    <definedName name="_7.10_AIO_Panel_test">'[9]MDRR Check List'!$1:$1048576</definedName>
    <definedName name="_7.2__Sample_Review_by_Acer">'[9]MDRR Check List'!$1:$1048576</definedName>
    <definedName name="_7.4.3">'[9]MDRR Check List'!$1:$1048576</definedName>
    <definedName name="_7.6.3">'[9]MDRR Check List'!$1:$1048576</definedName>
    <definedName name="_7.7_Eco_Profile">'[9]MDRR Check List'!$1:$1048576</definedName>
    <definedName name="_7.8_Lead_Free">'[9]MDRR Check List'!$1:$1048576</definedName>
    <definedName name="_7.9_HSF____if_support">'[9]MDRR Check List'!$1:$1048576</definedName>
    <definedName name="_8.Preload">'[9]MDRR Check List'!$1:$1048576</definedName>
    <definedName name="_a">[1]FA_LISTING!$1:$1048576</definedName>
    <definedName name="_C7018">#N/A</definedName>
    <definedName name="_DN1">#N/A</definedName>
    <definedName name="_H5354">#N/A</definedName>
    <definedName name="_H53541">#N/A</definedName>
    <definedName name="_Key2" hidden="1">[13]T!$1:$1048576</definedName>
    <definedName name="_LP12">#N/A</definedName>
    <definedName name="_mb2">"文字方塊 25"</definedName>
    <definedName name="_new1">'[4]0518'!$A$1:$C$201</definedName>
    <definedName name="_new2">'[5]0414data'!$A$2:$D$203</definedName>
    <definedName name="_Order1" hidden="1">255</definedName>
    <definedName name="_Order2" hidden="1">255</definedName>
    <definedName name="_p">[1]FA_LISTING!$1:$1048576</definedName>
    <definedName name="_rk1">[14]Rank!$B$6</definedName>
    <definedName name="_rk2">[14]Rank!$F$6</definedName>
    <definedName name="_rk3">[14]Rank!$J$6</definedName>
    <definedName name="_rk4">[14]Rank!$N$6</definedName>
    <definedName name="_rk5">[14]Rank!$R$6</definedName>
    <definedName name="_rk6">[14]Rank!$V$6</definedName>
    <definedName name="_rk7">[14]Rank!$Z$6</definedName>
    <definedName name="_sga1">'[15]Fixed sg&amp;A '!$1:$1048576</definedName>
    <definedName name="_sga2">'[15]Fixed sg&amp;A '!$1:$1048576</definedName>
    <definedName name="_sga3">'[15]Fixed sg&amp;A '!$1:$1048576</definedName>
    <definedName name="_sga4">'[15]Fixed sg&amp;A '!$1:$1048576</definedName>
    <definedName name="_SI2">[8]Reference!$B$2:$B$3</definedName>
    <definedName name="_T24" hidden="1">{#N/A,#N/A,TRUE,"NRE";#N/A,#N/A,TRUE,"Tooling";#N/A,#N/A,TRUE,"Sample";#N/A,#N/A,TRUE,"Fixtures";#N/A,#N/A,TRUE,"Agency";#N/A,#N/A,TRUE,"Personnel"}</definedName>
    <definedName name="_tt1">[8]Reference!$A$2:$A$12</definedName>
    <definedName name="_U2313">#N/A</definedName>
    <definedName name="_vol2">'[15]Vol 2'!$1:$1048576</definedName>
    <definedName name="_win1">'[16]1492分攤'!$1:$1048576</definedName>
    <definedName name="_WIN2">[17]Sheet2!$A$1:$B$65536</definedName>
    <definedName name="_win4">[18]期初B!$1:$1048576</definedName>
    <definedName name="_win5">[19]期初B!$1:$1048576</definedName>
    <definedName name="_X02" hidden="1">{#N/A,#N/A,TRUE,"NRE";#N/A,#N/A,TRUE,"Tooling";#N/A,#N/A,TRUE,"Sample";#N/A,#N/A,TRUE,"Fixtures";#N/A,#N/A,TRUE,"Agency";#N/A,#N/A,TRUE,"Personnel"}</definedName>
    <definedName name="_y5638">#N/A</definedName>
    <definedName name="_y563800">#N/A</definedName>
    <definedName name="A001_Area">'[20]Health Check'!$A$2:$G$5</definedName>
    <definedName name="a1.">#N/A</definedName>
    <definedName name="A2_Max_Output_dBVRMS">'[21]RLR Handset'!$J$60</definedName>
    <definedName name="aa">[22]SUMMARY!$1:$1048576</definedName>
    <definedName name="AAA" hidden="1">{#N/A,#N/A,TRUE,"NRE";#N/A,#N/A,TRUE,"Tooling";#N/A,#N/A,TRUE,"Sample";#N/A,#N/A,TRUE,"Fixtures";#N/A,#N/A,TRUE,"Agency";#N/A,#N/A,TRUE,"Personnel"}</definedName>
    <definedName name="aaaa">[23]ISRDATA!$K$5</definedName>
    <definedName name="aaaaaa" hidden="1">{#N/A,#N/A,FALSE,"MFI -MIDDLE COVER"}</definedName>
    <definedName name="Acer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ACI">'[24]daily report'!$A$2:$C$933</definedName>
    <definedName name="ACT">[25]ACT!$A$1:$E$24</definedName>
    <definedName name="Action">#N/A</definedName>
    <definedName name="activecodes">#N/A</definedName>
    <definedName name="ad">'[26]Blf2+LOM cost bom_080902'!$C$5:$F$225</definedName>
    <definedName name="AE_Bias_Test">[27]AE_EVbias!$A$5</definedName>
    <definedName name="AE_Tele_Test">[27]AE_Tele!$A$5</definedName>
    <definedName name="AE_Wide_Test">[27]AE_Wide!$A$5</definedName>
    <definedName name="af">#N/A</definedName>
    <definedName name="AIHMB">"文字方塊 11"</definedName>
    <definedName name="aio">#N/A</definedName>
    <definedName name="Amp_A1_Freq_Resp">'[28]Amplifier A1 Frequency Response'!$A$2:$B$66</definedName>
    <definedName name="Amplifer_AR_Frequency_Response">'[29]Amplifier AR Frequency Response'!$A$2:$B$66</definedName>
    <definedName name="Anah">#N/A</definedName>
    <definedName name="Anah_1">#N/A</definedName>
    <definedName name="Anah_2">#N/A</definedName>
    <definedName name="Anah_3">#N/A</definedName>
    <definedName name="Anah_4">#N/A</definedName>
    <definedName name="anah_j">#N/A</definedName>
    <definedName name="Anah1">#N/A</definedName>
    <definedName name="Anah10">#N/A</definedName>
    <definedName name="Anah2">#N/A</definedName>
    <definedName name="Anah3">#N/A</definedName>
    <definedName name="Anah4">#N/A</definedName>
    <definedName name="Anah5">#N/A</definedName>
    <definedName name="Anah6">#N/A</definedName>
    <definedName name="Anah7">#N/A</definedName>
    <definedName name="Anah8">#N/A</definedName>
    <definedName name="Anah9">#N/A</definedName>
    <definedName name="ani">#N/A</definedName>
    <definedName name="ANM_AVC_GAIN">9</definedName>
    <definedName name="ANM_AVC_LIN_INTPL_COEFF">0.9</definedName>
    <definedName name="ANM_AVC_Range">20</definedName>
    <definedName name="ANM_AVC_ST_GAIN">9</definedName>
    <definedName name="ANM_AVC_THRESHOLD">65</definedName>
    <definedName name="ANM_BETA_GAIN_SMOOTH">0.55</definedName>
    <definedName name="ANM_BIN_HIGH">6</definedName>
    <definedName name="ANM_BIN_LOW">2</definedName>
    <definedName name="ANM_FORMANT_LIMIT">8</definedName>
    <definedName name="ANM_LSB_ENABLE_DISABLE">1</definedName>
    <definedName name="ANM_MIC_GAIN">-6</definedName>
    <definedName name="ANM_NOISE_MEAS_OFFSET">'[30]ANM Parameters'!$M$22</definedName>
    <definedName name="ANM_OFF_THRESHOLD">60</definedName>
    <definedName name="ANM_ON_THRESHOLD">65</definedName>
    <definedName name="ANM_SNR_H">20</definedName>
    <definedName name="ANM_SNR_HP_Fully_Extended">5</definedName>
    <definedName name="ANM_SNR_L">'[30]ANM Parameters'!$M$7</definedName>
    <definedName name="ANM_SNR_LIN_INTPL_FACTOR">0.975</definedName>
    <definedName name="ANM_SNR_THRESHOLD_FORMANT">15</definedName>
    <definedName name="ANM_STOPBAND_GAIN">-15</definedName>
    <definedName name="annquote1">'[3]Vol 1'!$1:$1048576</definedName>
    <definedName name="annquote1ed2">'[3]Vol 1'!$1:$1048576</definedName>
    <definedName name="annquote2">'[3]Vol 2'!$1:$1048576</definedName>
    <definedName name="annquote2ed2">'[3]Vol 2'!$1:$1048576</definedName>
    <definedName name="Annualdays">#N/A</definedName>
    <definedName name="AnnualProjectedBusinessCurrent">#N/A</definedName>
    <definedName name="AP">[31]Summary!$1:$1048576</definedName>
    <definedName name="APL">'[29]ANM Parameters Handset'!$M$1</definedName>
    <definedName name="April_2000_Assumptions">#N/A</definedName>
    <definedName name="ARIGHT_Feedback_Capacitance">'[29]Amplifier AR Frequency Resp'!$F$4</definedName>
    <definedName name="ARIGHT_Feedback_Resistance1">'[29]Amplifier AR Frequency Resp'!$F$3</definedName>
    <definedName name="ARIGHT_Feedback_Resistance2">'[29]Amplifier AR Frequency Resp'!$F$5</definedName>
    <definedName name="ARIGHT_Frequency_Response">'[29]Amplifier AR Frequency Resp'!$A$2:$B$106</definedName>
    <definedName name="ARIGHT_Input_Resistance">'[29]Amplifier AR Frequency Resp'!$F$2</definedName>
    <definedName name="asdasd">#N/A</definedName>
    <definedName name="asdf">'[32]Overlap Waterfall Barbados_LF'!$1:$1048576</definedName>
    <definedName name="asdfa" hidden="1">{#N/A,#N/A,TRUE,"NRE";#N/A,#N/A,TRUE,"Tooling";#N/A,#N/A,TRUE,"Sample";#N/A,#N/A,TRUE,"Fixtures";#N/A,#N/A,TRUE,"Agency";#N/A,#N/A,TRUE,"Personnel"}</definedName>
    <definedName name="ASIA">'[10]2003 prod2'!$K$2</definedName>
    <definedName name="asib">'[12]2003 prod2'!$K$2</definedName>
    <definedName name="ASSEMBLY_HOURS01">[33]Sheet1!$B$208</definedName>
    <definedName name="ASSEMBLY_HOURS02">[33]Sheet1!$B$208</definedName>
    <definedName name="ASSEMBLY_HOURS03">[33]Sheet1!$B$208</definedName>
    <definedName name="ASSEMBLY_HOURS04">[33]Sheet1!$B$208</definedName>
    <definedName name="ASSEMBLY_HOURS05">[33]Sheet1!$B$208</definedName>
    <definedName name="ASSEMBLY_HOURS06">[33]Sheet1!$B$208</definedName>
    <definedName name="ASSEMBLY_HOURS07">[33]Sheet1!$B$208</definedName>
    <definedName name="ASSEMBLY_HOURS08">[33]Sheet1!$B$208</definedName>
    <definedName name="ASSEMBLY_HOURS09">[33]Sheet1!$B$208</definedName>
    <definedName name="ASSEMBLY_HOURS10">[33]Sheet1!$B$208</definedName>
    <definedName name="ASSEMBLY_HOURS11">[33]Sheet1!$B$208</definedName>
    <definedName name="ASSEMBLY_HOURS12">[33]Sheet1!$B$208</definedName>
    <definedName name="ASSEMBLY_HOURS13">[33]Sheet1!$B$208</definedName>
    <definedName name="ASSEMBLY_HOURS14">[33]Sheet1!$B$208</definedName>
    <definedName name="ASSEMBLY_HOURS15">[33]Sheet1!$B$208</definedName>
    <definedName name="ASSEMBLY_HOURS16">[33]Sheet1!$B$208</definedName>
    <definedName name="ASSEMBLY_HOURS17">[33]Sheet1!$B$208</definedName>
    <definedName name="AUDOG">'[29]Sidetone Handset'!$X$23:$AE$39</definedName>
    <definedName name="AWB">[27]AWB!$A$5</definedName>
    <definedName name="AWB_Test">[27]AWB!$A$5</definedName>
    <definedName name="B005_Area">'[34]T-FNC014_Touch Panel'!$1:$1048576</definedName>
    <definedName name="B11_">#N/A</definedName>
    <definedName name="BALL">[35]非機種!$1:$1048576</definedName>
    <definedName name="ball1">[36]非機種!$1:$1048576</definedName>
    <definedName name="BARBADOS_RELIABILITY">'[32]Overlap Waterfall Barbados_LF'!$1:$1048576</definedName>
    <definedName name="Base_Business">'[37]Texas-M SJC'!$1:$1048576</definedName>
    <definedName name="base_unit_현재" hidden="1">{#N/A,#N/A,TRUE,"NRE";#N/A,#N/A,TRUE,"Tooling";#N/A,#N/A,TRUE,"Sample";#N/A,#N/A,TRUE,"Fixtures";#N/A,#N/A,TRUE,"Agency";#N/A,#N/A,TRUE,"Personnel"}</definedName>
    <definedName name="base5">'[38]Intel Lan + AD1885 EBOM'!$A$1:$D$183</definedName>
    <definedName name="BB_AP">'[37]Texas-M SJC'!$1:$1048576</definedName>
    <definedName name="BB_DSO">'[37]Texas-M SJC'!$1:$1048576</definedName>
    <definedName name="BB_Turns">'[37]Texas-M SJC'!$1:$1048576</definedName>
    <definedName name="BBB">[39]BLUFORD_R12!$A$1:$B$193</definedName>
    <definedName name="BEGBI">'[40]Raw BOMS'!$A$1:$J$299</definedName>
    <definedName name="BEGBSTD1">'[40]Raw BOMS'!$A$300:$J$599</definedName>
    <definedName name="BHGGJHJGJH">'[41]Data lists'!$R$4:$R$54</definedName>
    <definedName name="blah">[2]Main!$D$2</definedName>
    <definedName name="Board">'[42]Key Parts List'!$B$1:$B$6</definedName>
    <definedName name="BOARDS">'[43]Mat Summary'!$B$6:$B$14</definedName>
    <definedName name="Both">'[40]Raw BOMS'!$A$1:$J$65536</definedName>
    <definedName name="BTLZPrs">'[44]SCM AV data'!$C$19:$C$20</definedName>
    <definedName name="BuiltIn_Database___0">[45]QuoteFormat!$1:$1048576</definedName>
    <definedName name="BULZPrs">'[44]SCM AV data'!$C$7:$C$9</definedName>
    <definedName name="Calculated__Noise_dB_Measured___Noise_dBSPL_Offset">'[30]ANM Parameters'!$M$22</definedName>
    <definedName name="CALL">[35]非機種!$1:$1048576</definedName>
    <definedName name="call1">[36]非機種!$1:$1048576</definedName>
    <definedName name="call2">[36]非機種!$1:$1048576</definedName>
    <definedName name="cc">'[46]0512MB'!$A$3:$D$1207</definedName>
    <definedName name="CCC">#N/A</definedName>
    <definedName name="CCCCC">#N/A</definedName>
    <definedName name="cd">'[47]Bluford3 MB BOM-Intel LAN'!$C$402:$E$415</definedName>
    <definedName name="CDKit">[48]CD_kit!$B$2:$D$26</definedName>
    <definedName name="CDkit_rev">[48]CD_kit!$D$2:$G$35</definedName>
    <definedName name="CFCFC">'[41]Data lists'!$Y$4:$Y$54</definedName>
    <definedName name="CFCHGCGH">'[41]Data lists'!$R$4:$R$54</definedName>
    <definedName name="CFFCVV">'[41]Data lists'!$Y$4:$Y$54</definedName>
    <definedName name="CFVJH">'[41]Data lists'!$Y$4:$Y$54</definedName>
    <definedName name="checklistdescription">'[49]Data lists'!$A$4:$A$54</definedName>
    <definedName name="chi">'[12]2003 prod2'!$K$6</definedName>
    <definedName name="chian">[50]生產計劃!$H$4</definedName>
    <definedName name="Chian_Cur_Cap">[11]生產計劃!$H$4</definedName>
    <definedName name="China">'[10]2003 prod2'!$K$6</definedName>
    <definedName name="Christmas">#N/A</definedName>
    <definedName name="CNC_MACH_HOURS01">[33]Sheet1!$B$209</definedName>
    <definedName name="CNC_MACH_HOURS02">[33]Sheet1!$B$209</definedName>
    <definedName name="CNC_MACH_HOURS03">[33]Sheet1!$B$209</definedName>
    <definedName name="CNC_MACH_HOURS04">[33]Sheet1!$B$209</definedName>
    <definedName name="CNC_MACH_HOURS05">[33]Sheet1!$B$209</definedName>
    <definedName name="CNC_MACH_HOURS06">[33]Sheet1!$B$209</definedName>
    <definedName name="CNC_MACH_HOURS07">[33]Sheet1!$B$209</definedName>
    <definedName name="CNC_MACH_HOURS08">[33]Sheet1!$B$209</definedName>
    <definedName name="CNC_MACH_HOURS09">[33]Sheet1!$B$209</definedName>
    <definedName name="CNC_MACH_HOURS10">[33]Sheet1!$B$209</definedName>
    <definedName name="CNC_MACH_HOURS11">[33]Sheet1!$B$209</definedName>
    <definedName name="CNC_MACH_HOURS12">[33]Sheet1!$B$209</definedName>
    <definedName name="CNC_MACH_HOURS13">[33]Sheet1!$B$209</definedName>
    <definedName name="CNC_MACH_HOURS14">[33]Sheet1!$B$209</definedName>
    <definedName name="CNC_MACH_HOURS15">[33]Sheet1!$B$209</definedName>
    <definedName name="CNC_MACH_HOURS16">[33]Sheet1!$B$209</definedName>
    <definedName name="CNC_MACH_HOURS17">[33]Sheet1!$B$209</definedName>
    <definedName name="CNC_PROGRAMMING_HOURS01">[33]Sheet1!$B$210</definedName>
    <definedName name="CNC_PROGRAMMING_HOURS02">[33]Sheet1!$B$210</definedName>
    <definedName name="CNC_PROGRAMMING_HOURS03">[33]Sheet1!$B$210</definedName>
    <definedName name="CNC_PROGRAMMING_HOURS04">[33]Sheet1!$B$210</definedName>
    <definedName name="CNC_PROGRAMMING_HOURS05">[33]Sheet1!$B$210</definedName>
    <definedName name="CNC_PROGRAMMING_HOURS06">[33]Sheet1!$B$210</definedName>
    <definedName name="CNC_PROGRAMMING_HOURS07">[33]Sheet1!$B$210</definedName>
    <definedName name="CNC_PROGRAMMING_HOURS08">[33]Sheet1!$B$210</definedName>
    <definedName name="CNC_PROGRAMMING_HOURS09">[33]Sheet1!$B$210</definedName>
    <definedName name="CNC_PROGRAMMING_HOURS10">[33]Sheet1!$B$210</definedName>
    <definedName name="CNC_PROGRAMMING_HOURS11">[33]Sheet1!$B$210</definedName>
    <definedName name="CNC_PROGRAMMING_HOURS12">[33]Sheet1!$B$210</definedName>
    <definedName name="CNC_PROGRAMMING_HOURS13">[33]Sheet1!$B$210</definedName>
    <definedName name="CNC_PROGRAMMING_HOURS14">[33]Sheet1!$B$210</definedName>
    <definedName name="CNC_PROGRAMMING_HOURS15">[33]Sheet1!$B$210</definedName>
    <definedName name="CNC_PROGRAMMING_HOURS16">[33]Sheet1!$B$210</definedName>
    <definedName name="CNC_PROGRAMMING_HOURS17">[33]Sheet1!$B$210</definedName>
    <definedName name="CODEC_AD_XFER_FUNCT">'[29]SLR Handset'!$E$21</definedName>
    <definedName name="CODEC_Filter">'[30]CODEC Filter'!$A$3:$C$67</definedName>
    <definedName name="CODEC_XFER_FUNCT">'[51]Handset Signal Levels'!$A$2</definedName>
    <definedName name="CODEC_XFER_FUNCT_RMS">'[51]Handset Signal Levels'!$A$3</definedName>
    <definedName name="CodecRxGain">'[52]V710 Handset - 12-17-03'!$A$7</definedName>
    <definedName name="Color_Gamut">'[27]Color reproduction '!$A$6</definedName>
    <definedName name="Common">[53]List!$C$2:$C$4</definedName>
    <definedName name="COMPANY">[33]Sheet1!$B$14</definedName>
    <definedName name="Company_names">[54]Cover!$A$1004:$A$1007</definedName>
    <definedName name="Contacts">#N/A</definedName>
    <definedName name="CORKNYV1">'[3]Vol 1'!$1:$1048576</definedName>
    <definedName name="CORKNYV2">'[3]Vol 2'!$1:$1048576</definedName>
    <definedName name="COT">[55]PNref!$J$1:$L$65536</definedName>
    <definedName name="crknyann">'[3]Vol 1'!$1:$1048576</definedName>
    <definedName name="crknyannv2">'[3]Vol 2'!$1:$1048576</definedName>
    <definedName name="currentchklistrev">'[49]Data lists'!$B$4:$B$54</definedName>
    <definedName name="Customer_service">[54]Cover!$A$1060:$A$1069</definedName>
    <definedName name="cvbn">[56]Information!$A$29:$A$30</definedName>
    <definedName name="D008_Area">'[57]D008'!$A$5:$K$18</definedName>
    <definedName name="Ｄ700データー">[58]連絡書１!$D$24:$M$37</definedName>
    <definedName name="da" hidden="1">{#N/A,#N/A,TRUE,"NRE";#N/A,#N/A,TRUE,"Tooling";#N/A,#N/A,TRUE,"Sample";#N/A,#N/A,TRUE,"Fixtures";#N/A,#N/A,TRUE,"Agency";#N/A,#N/A,TRUE,"Personnel"}</definedName>
    <definedName name="DAC_Gain">'[52]V710 Handset - 12-17-03'!$A$8</definedName>
    <definedName name="DAISY">[59]Neo!$L$1:$L$65536</definedName>
    <definedName name="data2">'[60]S01.BIOS Flash'!$D$6:$D$11,'[60]S01.BIOS Flash'!$D$13:$D$17,'[60]S01.BIOS Flash'!$D$20:$D$31,'[60]S01.BIOS Flash'!$D$33:$D$41</definedName>
    <definedName name="DBASE">[33]Sheet1!$A$1:$E$283</definedName>
    <definedName name="dBm0_to_dBFS_conversion">-3</definedName>
    <definedName name="dd">[61]非機種!$1:$1048576</definedName>
    <definedName name="ddd" hidden="1">{#N/A,#N/A,TRUE,"NRE";#N/A,#N/A,TRUE,"Tooling";#N/A,#N/A,TRUE,"Sample";#N/A,#N/A,TRUE,"Fixtures";#N/A,#N/A,TRUE,"Agency";#N/A,#N/A,TRUE,"Personnel"}</definedName>
    <definedName name="DE">'[62]6'!$G$11</definedName>
    <definedName name="DEBUG_HOURS01">[33]Sheet1!$B$211</definedName>
    <definedName name="DEBUG_HOURS02">[33]Sheet1!$B$211</definedName>
    <definedName name="DEBUG_HOURS03">[33]Sheet1!$B$211</definedName>
    <definedName name="DEBUG_HOURS04">[33]Sheet1!$B$211</definedName>
    <definedName name="DEBUG_HOURS05">[33]Sheet1!$B$211</definedName>
    <definedName name="DEBUG_HOURS06">[33]Sheet1!$B$211</definedName>
    <definedName name="DEBUG_HOURS07">[33]Sheet1!$B$211</definedName>
    <definedName name="DEBUG_HOURS08">[33]Sheet1!$B$211</definedName>
    <definedName name="DEBUG_HOURS09">[33]Sheet1!$B$211</definedName>
    <definedName name="DEBUG_HOURS10">[33]Sheet1!$B$211</definedName>
    <definedName name="DEBUG_HOURS11">[33]Sheet1!$B$211</definedName>
    <definedName name="DEBUG_HOURS12">[33]Sheet1!$B$211</definedName>
    <definedName name="DEBUG_HOURS13">[33]Sheet1!$B$211</definedName>
    <definedName name="DEBUG_HOURS14">[33]Sheet1!$B$211</definedName>
    <definedName name="DEBUG_HOURS15">[33]Sheet1!$B$211</definedName>
    <definedName name="DEBUG_HOURS16">[33]Sheet1!$B$211</definedName>
    <definedName name="DEBUG_HOURS17">[33]Sheet1!$B$211</definedName>
    <definedName name="dellcard">[63]生產計劃!$H$5</definedName>
    <definedName name="DESIGN_COST01">[33]Sheet1!$D$212</definedName>
    <definedName name="DESIGN_HOURS01">[33]Sheet1!$B$212</definedName>
    <definedName name="DESIGN_HOURS02">[33]Sheet1!$B$212</definedName>
    <definedName name="DESIGN_HOURS03">[33]Sheet1!$B$212</definedName>
    <definedName name="DESIGN_HOURS04">[33]Sheet1!$B$212</definedName>
    <definedName name="DESIGN_HOURS05">[33]Sheet1!$B$212</definedName>
    <definedName name="DESIGN_HOURS06">[33]Sheet1!$B$212</definedName>
    <definedName name="DESIGN_HOURS07">[33]Sheet1!$B$212</definedName>
    <definedName name="DESIGN_HOURS08">[33]Sheet1!$B$212</definedName>
    <definedName name="DESIGN_HOURS09">[33]Sheet1!$B$212</definedName>
    <definedName name="DESIGN_HOURS10">[33]Sheet1!$B$212</definedName>
    <definedName name="DESIGN_HOURS11">[33]Sheet1!$B$212</definedName>
    <definedName name="DESIGN_HOURS12">[33]Sheet1!$B$212</definedName>
    <definedName name="DESIGN_HOURS13">[33]Sheet1!$B$212</definedName>
    <definedName name="DESIGN_HOURS14">[33]Sheet1!$B$212</definedName>
    <definedName name="DESIGN_HOURS15">[33]Sheet1!$B$212</definedName>
    <definedName name="DESIGN_HOURS16">[33]Sheet1!$B$212</definedName>
    <definedName name="DESIGN_HOURS17">[33]Sheet1!$B$212</definedName>
    <definedName name="dfg">[56]Information!$A$14:$A$18</definedName>
    <definedName name="dfgh">[56]Information!$A$14:$E$18</definedName>
    <definedName name="ｄｆｓｄｆ" hidden="1">{#N/A,#N/A,TRUE,"NRE";#N/A,#N/A,TRUE,"Tooling";#N/A,#N/A,TRUE,"Sample";#N/A,#N/A,TRUE,"Fixtures";#N/A,#N/A,TRUE,"Agency";#N/A,#N/A,TRUE,"Personnel"}</definedName>
    <definedName name="dip組織圖">[64]非機種!$1:$1048576</definedName>
    <definedName name="DIRLAB2">[3]D.Lab!$1:$1048576</definedName>
    <definedName name="DIRLAB3">[3]D.Lab!$1:$1048576</definedName>
    <definedName name="DISPLZPrs">'[44]SCM AV data'!$C$51:$C$53</definedName>
    <definedName name="drivers">[33]Sheet1!$Q$1:$V$289</definedName>
    <definedName name="drivers1">[33]Sheet1!$Q$1:$V$289</definedName>
    <definedName name="DSAD">#N/A</definedName>
    <definedName name="ｄｓａｊｄｈｊａｓｆ" hidden="1">{#N/A,#N/A,TRUE,"NRE";#N/A,#N/A,TRUE,"Tooling";#N/A,#N/A,TRUE,"Sample";#N/A,#N/A,TRUE,"Fixtures";#N/A,#N/A,TRUE,"Agency";#N/A,#N/A,TRUE,"Personnel"}</definedName>
    <definedName name="dsak">#N/A</definedName>
    <definedName name="dsakfsld">#N/A</definedName>
    <definedName name="DSP_HPF">'[21]DSP HPF'!$A$2:$B$66</definedName>
    <definedName name="DSP_Matrix_Gain_dB">'[51]Handset Signal Levels'!$A$1</definedName>
    <definedName name="E">[59]Neo!$M$1:$M$65536</definedName>
    <definedName name="Earpiece_Filter1">'[29]Earpiece Filter1'!$A$2:$B$66</definedName>
    <definedName name="Earpiece_Sensitivity">'[29]Earpiece Sensitivity'!$A$3:$C$67</definedName>
    <definedName name="Earpiece_Sensitivity_3.2LL">'[30]Earpiece Sensitivity'!$A$71:$F$135</definedName>
    <definedName name="EC_IIR_Response">'[30]EC IIR Filter'!$A$1:$B$67</definedName>
    <definedName name="ed2wd2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EDREW">#N/A</definedName>
    <definedName name="EMU_Headset_RC_filter">'[29]RLR EMU Headset'!$A$66:$B$130</definedName>
    <definedName name="EMU_HS_compander_0dBm0_gain">'[21]EMU HS Compander Parameters'!$N$10</definedName>
    <definedName name="EMU_HS_Compander_Compression_Threshold">'[29]EMU HS Compander Parameters'!$H$1</definedName>
    <definedName name="EMU_HS_Compander_Levels">'[29]EMU HS Compander Parameters'!$M$7:$O$97</definedName>
    <definedName name="EMU_HS_Compander_Maximum_Output_Signal_Level">'[29]EMU HS Compander Parameters'!$H$3</definedName>
    <definedName name="EMU_HS_compander_minus_16dBm0_gain">'[21]EMU HS Compander Parameters'!$N$26</definedName>
    <definedName name="EMU_HS_Compander_Noise_Gate_Attenuation_dB">'[29]EMU HS Compander Parameters'!$H$4</definedName>
    <definedName name="EMU_HS_Compander_Noise_Gate_Threshold">'[29]EMU HS Compander Parameters'!$H$2</definedName>
    <definedName name="EMU_HS_Compander_Nosie_Gate_Threshold">'[29]EMU HS Compander Parameters'!$H$2</definedName>
    <definedName name="EMU_HS_Compander_Output_Gain">'[29]EMU HS Compander Parameters'!$C$2</definedName>
    <definedName name="EMU_HS_Compander_Output_Gain_dB">'[29]EMU HS Compander Parameters'!$C$3</definedName>
    <definedName name="EMU_HS_compander_plus_3dBm0_gain">'[21]EMU HS Compander Parameters'!$N$7</definedName>
    <definedName name="EMU_HS_Compander_Values">'[29]EMU HS Compander Parameters'!$C$7:$H$27</definedName>
    <definedName name="EMU_HS_CSeries">'[29]RLR EMU Headset'!$J$60</definedName>
    <definedName name="EMU_HS_Microphone_Path_Gain">'[29]EMU HS Microphone Path Gain'!$A$3:$D$59</definedName>
    <definedName name="EMU_HS_Microphone_Path_Loss">'[21]EMU HS Microphone Path Loss'!$A$3:$D$59</definedName>
    <definedName name="EMU_HS_RSeries">'[29]RLR EMU Headset'!$J$59</definedName>
    <definedName name="EMU_HS_RSpeaker">'[29]RLR EMU Headset'!$J$61</definedName>
    <definedName name="EMU_HS_SNR_Adjustment_Offset01">'[65]ANM Parameters EMU HS'!$AC$28</definedName>
    <definedName name="EMU_HS_SNR_Adjustment_Offset02">'[65]ANM Parameters EMU HS'!$AC$41</definedName>
    <definedName name="EMU_HS_SNR_Adjustment_Offset03">'[65]ANM Parameters EMU HS'!$AC$49</definedName>
    <definedName name="EMU_HS_SNR_Adjustment_Offset04">'[65]ANM Parameters EMU HS'!$AC$55</definedName>
    <definedName name="EMU_HS_SNR_Adjustment_Offset05">'[65]ANM Parameters EMU HS'!$AC$59</definedName>
    <definedName name="EMU_HS_SNR_Adjustment_Offset06">'[65]ANM Parameters EMU HS'!$AC$63</definedName>
    <definedName name="EMU_HS_SNR_Adjustment_Offset07">'[65]ANM Parameters EMU HS'!$AC$66</definedName>
    <definedName name="EMU_HS_SNR_Adjustment_Offset08">'[65]ANM Parameters EMU HS'!$AC$70</definedName>
    <definedName name="EMU_HS_SNR_Adjustment_Offset09">'[65]ANM Parameters EMU HS'!$AC$73</definedName>
    <definedName name="EMU_HS_SNR_Adjustment_Offset10">'[65]ANM Parameters EMU HS'!$AC$76</definedName>
    <definedName name="EMU_HS_SNR_Adjustment_Offset11">'[65]ANM Parameters EMU HS'!$AC$78</definedName>
    <definedName name="EMU_HS_SNR_Adjustment_Offset12">'[65]ANM Parameters EMU HS'!$AC$81</definedName>
    <definedName name="EMU_HS_SNR_Adjustment_Offset13">'[65]ANM Parameters EMU HS'!$AC$84</definedName>
    <definedName name="EMU_HS_SNR_Adjustment_Offset14">'[65]ANM Parameters EMU HS'!$AC$87</definedName>
    <definedName name="EMU_HS_SNR_Adjustment_Offset15">'[65]ANM Parameters EMU HS'!$AC$89</definedName>
    <definedName name="EMU_HS_SNR_Adjustment_Offset16">'[65]ANM Parameters EMU HS'!$AC$91</definedName>
    <definedName name="EMU_HS_Speaker_Sensitivity">'[29]EMU HS Speaker Sensitivity'!$A$3:$C$71</definedName>
    <definedName name="EMU_RX_MAX_dBVRMS">'[29]RLR EMU Headset'!$J$57</definedName>
    <definedName name="ENG._COST01">[33]Sheet1!$1:$1048576</definedName>
    <definedName name="ENG._COST02">[33]Sheet1!$1:$1048576</definedName>
    <definedName name="ENG._COST03">[33]Sheet1!$1:$1048576</definedName>
    <definedName name="ENG._COST04">[33]Sheet1!$1:$1048576</definedName>
    <definedName name="ENG._COST05">[33]Sheet1!$1:$1048576</definedName>
    <definedName name="ENG._COST06">[33]Sheet1!$1:$1048576</definedName>
    <definedName name="ENG._COST07">[33]Sheet1!$1:$1048576</definedName>
    <definedName name="ENG._COST08">[33]Sheet1!$1:$1048576</definedName>
    <definedName name="ENG._COST09">[33]Sheet1!$1:$1048576</definedName>
    <definedName name="ENG._COST10">[33]Sheet1!$B$266</definedName>
    <definedName name="ENG._COST11">[33]Sheet1!$1:$1048576</definedName>
    <definedName name="ENG._COST12">[33]Sheet1!$1:$1048576</definedName>
    <definedName name="ENG._COST13">[33]Sheet1!$1:$1048576</definedName>
    <definedName name="ENG._COST14">[33]Sheet1!$1:$1048576</definedName>
    <definedName name="ENG._COST15">[33]Sheet1!$1:$1048576</definedName>
    <definedName name="ENG._COST16">[33]Sheet1!$1:$1048576</definedName>
    <definedName name="ENG._COST17">[33]Sheet1!$1:$1048576</definedName>
    <definedName name="ENTE" hidden="1">{#N/A,#N/A,TRUE,"ENTETE";#N/A,#N/A,TRUE,"COMPOSANTS"}</definedName>
    <definedName name="ENTETE" hidden="1">{#N/A,#N/A,TRUE,"ENTETE";#N/A,#N/A,TRUE,"COMPOSANTS"}</definedName>
    <definedName name="EntranceDate">[66]Summary!$K$2</definedName>
    <definedName name="ERTY">'[41]Data lists'!$Y$4:$Y$54</definedName>
    <definedName name="ery">[67]Cover!$A$1046:$A$1057</definedName>
    <definedName name="ess">#N/A</definedName>
    <definedName name="EssAliasTable">"Default"</definedName>
    <definedName name="EssOptions">"110000000013010_0"</definedName>
    <definedName name="Estimators">[54]Cover!$A$1070:$A$1079</definedName>
    <definedName name="EUROPE">'[10]2003 prod2'!$K$3</definedName>
    <definedName name="exchange_rate">#N/A</definedName>
    <definedName name="ExitDate">[66]Summary!$K$3</definedName>
    <definedName name="f" hidden="1">{"'Sheet1'!$A$1:$L$169"}</definedName>
    <definedName name="fa_code">'[69]FA Definitions'!$E$2:$E$48</definedName>
    <definedName name="fachoh2">'[3]Fixed Factory Overheads'!$1:$1048576</definedName>
    <definedName name="factoh3">'[3]Fixed Factory Overheads'!$1:$1048576</definedName>
    <definedName name="Failures">[70]MTBF_check!$F$2</definedName>
    <definedName name="fairequired">'[49]Data lists'!$X$4:$X$54</definedName>
    <definedName name="FDGDSGF.">#N/A</definedName>
    <definedName name="fdsfsdfdsf" hidden="1">'[71]Issues List'!$1:$1048576</definedName>
    <definedName name="FGFJH">'[41]Data lists'!$Y$4:$Y$54</definedName>
    <definedName name="fgjh">[72]Information!$B$2:$C$10</definedName>
    <definedName name="finishingrequirements">'[49]Data lists'!$W$4:$W$54</definedName>
    <definedName name="Food">#N/A</definedName>
    <definedName name="Frem">#N/A</definedName>
    <definedName name="Frem_1">#N/A</definedName>
    <definedName name="Frem1">#N/A</definedName>
    <definedName name="Frem10">#N/A</definedName>
    <definedName name="Frem4">#N/A</definedName>
    <definedName name="Frem5">#N/A</definedName>
    <definedName name="Frem6">#N/A</definedName>
    <definedName name="Frem7">#N/A</definedName>
    <definedName name="Frem8">#N/A</definedName>
    <definedName name="Frem9">#N/A</definedName>
    <definedName name="g">'[73]Front Page'!$A$2:$A$9</definedName>
    <definedName name="gdgdgdg">'[74]2003 prod2'!$M$3:$O$3</definedName>
    <definedName name="GFGFYUGJ">'[41]Data lists'!$R$4:$R$54</definedName>
    <definedName name="ghgjhgjghj">'[68]Data lists'!$R$4:$R$54</definedName>
    <definedName name="ghjk">[75]Cover!$A$1047:$A$1059</definedName>
    <definedName name="gotovard">#N/A</definedName>
    <definedName name="Gotovaru">#N/A</definedName>
    <definedName name="GRINDING_HOURS01">[33]Sheet1!$B$214</definedName>
    <definedName name="GRINDING_HOURS02">[33]Sheet1!$B$214</definedName>
    <definedName name="GRINDING_HOURS03">[33]Sheet1!$B$214</definedName>
    <definedName name="GRINDING_HOURS04">[33]Sheet1!$B$214</definedName>
    <definedName name="GRINDING_HOURS05">[33]Sheet1!$B$214</definedName>
    <definedName name="GRINDING_HOURS06">[33]Sheet1!$B$214</definedName>
    <definedName name="GRINDING_HOURS07">[33]Sheet1!$B$214</definedName>
    <definedName name="GRINDING_HOURS08">[33]Sheet1!$B$214</definedName>
    <definedName name="GRINDING_HOURS09">[33]Sheet1!$B$214</definedName>
    <definedName name="GRINDING_HOURS10">[33]Sheet1!$B$214</definedName>
    <definedName name="GRINDING_HOURS11">[33]Sheet1!$B$214</definedName>
    <definedName name="GRINDING_HOURS12">[33]Sheet1!$B$214</definedName>
    <definedName name="GRINDING_HOURS13">[33]Sheet1!$B$214</definedName>
    <definedName name="GRINDING_HOURS14">[33]Sheet1!$B$214</definedName>
    <definedName name="GRINDING_HOURS15">[33]Sheet1!$B$214</definedName>
    <definedName name="GRINDING_HOURS16">[33]Sheet1!$B$214</definedName>
    <definedName name="GRINDING_HOURS17">[33]Sheet1!$B$214</definedName>
    <definedName name="Guad">#N/A</definedName>
    <definedName name="Guad_1">#N/A</definedName>
    <definedName name="Guad_2">#N/A</definedName>
    <definedName name="Guad_3">#N/A</definedName>
    <definedName name="Guad_4">#N/A</definedName>
    <definedName name="Guad1">#N/A</definedName>
    <definedName name="Guad10">#N/A</definedName>
    <definedName name="Guad2">#N/A</definedName>
    <definedName name="Guad3">#N/A</definedName>
    <definedName name="Guad4">#N/A</definedName>
    <definedName name="Guad6">#N/A</definedName>
    <definedName name="Guad7">#N/A</definedName>
    <definedName name="Guad8">#N/A</definedName>
    <definedName name="Guad9">#N/A</definedName>
    <definedName name="GYGHG">'[41]Data lists'!$R$4:$R$54</definedName>
    <definedName name="handset_compander_0dBm0_gain">'[76]Handset Compander Parameters'!$N$10</definedName>
    <definedName name="Handset_Compander_Compression_Threshold">'[51]Handset Compander Parameter'!$H$1</definedName>
    <definedName name="Handset_Compander_Input_Signal_Levels">'[51]Handset Compander Parameter'!$B$6:$B$25</definedName>
    <definedName name="Handset_Compander_Maximum_Output_Signal_Level">'[51]Handset Compander Parameter'!$H$2</definedName>
    <definedName name="handset_compander_minus_16dBm0_gain">'[28]Handset Compander Parameters'!$N$26</definedName>
    <definedName name="Handset_Compander_Output_Gain_dB">'[51]Handset Compander Parameter'!$C$3</definedName>
    <definedName name="handset_compander_plus_3dBm0_gain">'[76]Handset Compander Parameters'!$N$7</definedName>
    <definedName name="Handset_Compander_Values">'[51]Handset Compander Parameter'!$C$6:$H$26</definedName>
    <definedName name="Handset_Microphone_Path_Gain">'[29]Handset Microphone Path Gain'!$A$1:$D$66</definedName>
    <definedName name="Handset_Microphone_Path_Loss">'[77]8  Mic Path Loss'!$A$3:$D$83</definedName>
    <definedName name="HDDLZPrs">'[44]SCM AV data'!$C$38:$C$41</definedName>
    <definedName name="headset_compander_0dBm0_gain">'[21]Headset Compander Parameters'!$N$9</definedName>
    <definedName name="Headset_Compander_Compression_Threshold">'[21]Headset Compander Parameters'!$H$1</definedName>
    <definedName name="Headset_Compander_Levels">'[21]Headset Compander Parameters'!$M$6:$O$96</definedName>
    <definedName name="Headset_Compander_Maximum_Output_Signal_Level">'[21]Headset Compander Parameters'!$H$2</definedName>
    <definedName name="headset_compander_minus_16dBm0_gain">'[21]Headset Compander Parameters'!$N$25</definedName>
    <definedName name="Headset_Compander_Noise_Gate_Attenuation_dB">'[21]Headset Compander Parameters'!$H$3</definedName>
    <definedName name="Headset_Compander_Output_Gain">'[21]Headset Compander Parameters'!$C$2</definedName>
    <definedName name="Headset_Compander_Output_Gain_dB">'[21]Headset Compander Parameters'!$C$3</definedName>
    <definedName name="headset_compander_plus_3dBm0_gain">'[21]Headset Compander Parameters'!$N$6</definedName>
    <definedName name="Headset_Compander_Values">'[21]Headset Compander Parameters'!$C$6:$H$26</definedName>
    <definedName name="headset_RC_filter">'[21]RLR Wired Headset'!$A$66:$B$130</definedName>
    <definedName name="hfghsgf">#N/A</definedName>
    <definedName name="HGGH">'[41]Data lists'!$R$4:$R$54</definedName>
    <definedName name="HGJGJGH">'[41]Data lists'!$Y$4:$Y$54</definedName>
    <definedName name="hh">[78]Reference!$A$2:$A$12</definedName>
    <definedName name="hhhh">'[79]6'!$G$11</definedName>
    <definedName name="hhjhh" hidden="1">'[71]Issues List'!$1:$1048576</definedName>
    <definedName name="HJHLJKLJJL">'[41]Data lists'!$Y$4:$Y$54</definedName>
    <definedName name="Holidays">#N/A</definedName>
    <definedName name="Hous">#N/A</definedName>
    <definedName name="Hous_1">#N/A</definedName>
    <definedName name="Hous_2">#N/A</definedName>
    <definedName name="Hous_3">#N/A</definedName>
    <definedName name="Hous_4">#N/A</definedName>
    <definedName name="Hous1">#N/A</definedName>
    <definedName name="Hous10">#N/A</definedName>
    <definedName name="Hous2">#N/A</definedName>
    <definedName name="Hous3">#N/A</definedName>
    <definedName name="Hous4">#N/A</definedName>
    <definedName name="Hous5">#N/A</definedName>
    <definedName name="Hous6">#N/A</definedName>
    <definedName name="Hous7">#N/A</definedName>
    <definedName name="Hous8">#N/A</definedName>
    <definedName name="Hous9">#N/A</definedName>
    <definedName name="HS_CSeries">'[21]RLR Wired Headset'!$J$59</definedName>
    <definedName name="HS_Diff_Gain">'[51]Handset Signal Levels'!$A$6</definedName>
    <definedName name="HS_Loop_Gain">'[51]Handset Signal Levels'!$A$5</definedName>
    <definedName name="HS_RSeries">'[21]RLR Wired Headset'!$J$58</definedName>
    <definedName name="HS_RSpeaker">'[21]RLR Wired Headset'!$J$60</definedName>
    <definedName name="HS_Speaker_Imp">'[51]Handset Signal Levels'!$A$8</definedName>
    <definedName name="HTML_CodePage" hidden="1">1252</definedName>
    <definedName name="HTML_Control" hidden="1">{"'Sheet1'!$A$1:$L$169"}</definedName>
    <definedName name="HTML_Description" hidden="1">""</definedName>
    <definedName name="HTML_Email" hidden="1">""</definedName>
    <definedName name="HTML_Header" hidden="1">"Sheet1"</definedName>
    <definedName name="HTML_LastUpdate" hidden="1">"12/04/00"</definedName>
    <definedName name="HTML_LineAfter" hidden="1">FALSE</definedName>
    <definedName name="HTML_LineBefore" hidden="1">FALSE</definedName>
    <definedName name="HTML_Name" hidden="1">"Motorola PC"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"D:\Technical_Trials\Test_result\Webpage\MyHTML.htm"</definedName>
    <definedName name="HTML_PathTemplate" hidden="1">"C:\WEBSHARE\WWWROOT\Compal\DELL\TWISTER\Packing\Cosmetic\dellpctwd.htm"</definedName>
    <definedName name="HTML_Title" hidden="1">"BTCellnet Test Plan Results"</definedName>
    <definedName name="HTML1_1" hidden="1">"'[anly9705.xls]EM02'!$A$1:$H$38"</definedName>
    <definedName name="HTML1_10" hidden="1">""</definedName>
    <definedName name="HTML1_11" hidden="1">1</definedName>
    <definedName name="HTML1_12" hidden="1">"C:\My Documents\MyHTML.htm"</definedName>
    <definedName name="HTML1_2" hidden="1">1</definedName>
    <definedName name="HTML1_3" hidden="1">"anly9705"</definedName>
    <definedName name="HTML1_4" hidden="1">"EM02"</definedName>
    <definedName name="HTML1_5" hidden="1">""</definedName>
    <definedName name="HTML1_6" hidden="1">-4146</definedName>
    <definedName name="HTML1_7" hidden="1">-4146</definedName>
    <definedName name="HTML1_8" hidden="1">"1997/7/7"</definedName>
    <definedName name="HTML1_9" hidden="1">"mis1"</definedName>
    <definedName name="HTMLCount" hidden="1">1</definedName>
    <definedName name="iii" hidden="1">{#N/A,#N/A,TRUE,"NRE";#N/A,#N/A,TRUE,"Tooling";#N/A,#N/A,TRUE,"Sample";#N/A,#N/A,TRUE,"Fixtures";#N/A,#N/A,TRUE,"Agency";#N/A,#N/A,TRUE,"Personnel"}</definedName>
    <definedName name="Input_Signal_Level_LookUP_Array_Ascending">'[51]Handset Signal Levels'!$N$27:$N$47</definedName>
    <definedName name="Input_Signal_Level_LookUP_Array_Descending">'[51]Handset Signal Levels'!$O$27:$O$47</definedName>
    <definedName name="Insp_Date">[80]ISRDATA!$U$7</definedName>
    <definedName name="intel_target">'[81]intel target'!$A$2:$E$197</definedName>
    <definedName name="inteltarget">'[82]intel target'!$A$2:$E$175</definedName>
    <definedName name="inv">[83]All!$1:$1048576</definedName>
    <definedName name="Inv_Wking_Capital">'[37]Texas-M SJC'!$1:$1048576</definedName>
    <definedName name="IOUOUOH">'[41]Data lists'!$Y$4:$Y$54</definedName>
    <definedName name="ISR_No.">[80]ISRDATA!$M$1</definedName>
    <definedName name="item">[83]All!$1:$1048576</definedName>
    <definedName name="Item_codes">'[84]Cost Breakdown'!$1:$1048576</definedName>
    <definedName name="iuo">'[85]Data lists'!$R$4:$R$54</definedName>
    <definedName name="Jazz">'[86]Data lists'!$A$4:$A$54</definedName>
    <definedName name="jig">'[74]2003 prod2'!$K$3</definedName>
    <definedName name="JIMMY">[87]非機種!$1:$1048576</definedName>
    <definedName name="jkjij" hidden="1">'[71]Issues List'!$1:$1048576</definedName>
    <definedName name="Jonah">'[32]Overlap Waterfall Barbados_LF'!$1:$1048576</definedName>
    <definedName name="junk">'[88]KT1 Qual'!$A$7</definedName>
    <definedName name="JZG">'[74]2003 prod2'!$M$5:$O$5</definedName>
    <definedName name="KEYBOARD">'[43]Mat Summary'!$B$19:$B$33</definedName>
    <definedName name="kik">#N/A</definedName>
    <definedName name="KING">'[74]2003 prod2'!$K$6</definedName>
    <definedName name="king1">[89]非機種!$1:$1048576</definedName>
    <definedName name="KKK" hidden="1">{#N/A,#N/A,TRUE,"NRE";#N/A,#N/A,TRUE,"Tooling";#N/A,#N/A,TRUE,"Sample";#N/A,#N/A,TRUE,"Fixtures";#N/A,#N/A,TRUE,"Agency";#N/A,#N/A,TRUE,"Personnel"}</definedName>
    <definedName name="kkkk">'[90]Data lists'!$W$4:$W$54</definedName>
    <definedName name="l">'[92]Test Summary'!$1:$1048576</definedName>
    <definedName name="L.BD">[55]PNref!$F$2:$F$3</definedName>
    <definedName name="L.CO">[93]PNref!$J$2:$J$33</definedName>
    <definedName name="L.MO">[93]PNref!$H$2:$H$14</definedName>
    <definedName name="L.RO">[55]PNref!$G$2:$G$6</definedName>
    <definedName name="LastSaved">37267.473611111</definedName>
    <definedName name="Len_Shading_Test">'[27]Lens Shading'!$A$5</definedName>
    <definedName name="LIST">'[94]PO List'!$Q$8:$Q$20</definedName>
    <definedName name="LL">[95]非機種!$1:$1048576</definedName>
    <definedName name="lll" hidden="1">{#N/A,#N/A,TRUE,"NRE";#N/A,#N/A,TRUE,"Tooling";#N/A,#N/A,TRUE,"Sample";#N/A,#N/A,TRUE,"Fixtures";#N/A,#N/A,TRUE,"Agency";#N/A,#N/A,TRUE,"Personnel"}</definedName>
    <definedName name="llll">'[92]Test Summary'!$1:$1048576</definedName>
    <definedName name="Lunch">#N/A</definedName>
    <definedName name="m">'[96]Master Lists'!$P$7:$T$19</definedName>
    <definedName name="Mach_rate">#N/A</definedName>
    <definedName name="Mainothers현재" hidden="1">{#N/A,#N/A,TRUE,"NRE";#N/A,#N/A,TRUE,"Tooling";#N/A,#N/A,TRUE,"Sample";#N/A,#N/A,TRUE,"Fixtures";#N/A,#N/A,TRUE,"Agency";#N/A,#N/A,TRUE,"Personnel"}</definedName>
    <definedName name="March_2000_Assumptions">#N/A</definedName>
    <definedName name="Master">[2]Main!$D$2</definedName>
    <definedName name="masyert">'[97]Master Lists'!$P$35:$P$51</definedName>
    <definedName name="mat_3d">[98]DELL_Schedule!$1:$1048576</definedName>
    <definedName name="mat_66">[98]DELL_Schedule!$1:$1048576</definedName>
    <definedName name="mat_765">[98]DELL_Schedule!$1:$1048576</definedName>
    <definedName name="mat_ark">[98]DELL_Schedule!$1:$1048576</definedName>
    <definedName name="mat_tele">[98]DELL_Schedule!$1:$1048576</definedName>
    <definedName name="mat_virge">[98]DELL_Schedule!$1:$1048576</definedName>
    <definedName name="MATERIAL_PREP_HOURS01">[33]Sheet1!$F$205</definedName>
    <definedName name="MATERIAL_PREP_HOURS02">[33]Sheet1!$F$205</definedName>
    <definedName name="MATERIAL_PREP_HOURS03">[33]Sheet1!$F$205</definedName>
    <definedName name="MATERIAL_PREP_HOURS04">[33]Sheet1!$F$205</definedName>
    <definedName name="MATERIAL_PREP_HOURS05">[33]Sheet1!$F$205</definedName>
    <definedName name="MATERIAL_PREP_HOURS06">[33]Sheet1!$F$205</definedName>
    <definedName name="MATERIAL_PREP_HOURS07">[33]Sheet1!$F$205</definedName>
    <definedName name="MATERIAL_PREP_HOURS08">[33]Sheet1!$F$205</definedName>
    <definedName name="MATERIAL_PREP_HOURS09">[33]Sheet1!$F$205</definedName>
    <definedName name="MATERIAL_PREP_HOURS10">[33]Sheet1!$F$205</definedName>
    <definedName name="MATERIAL_PREP_HOURS11">[33]Sheet1!$F$205</definedName>
    <definedName name="MATERIAL_PREP_HOURS12">[33]Sheet1!$F$205</definedName>
    <definedName name="MATERIAL_PREP_HOURS13">[33]Sheet1!$F$205</definedName>
    <definedName name="MATERIAL_PREP_HOURS14">[33]Sheet1!$F$205</definedName>
    <definedName name="MATERIAL_PREP_HOURS15">[33]Sheet1!$F$205</definedName>
    <definedName name="MATERIAL_PREP_HOURS16">[33]Sheet1!$F$205</definedName>
    <definedName name="MATERIAL_PREP_HOURS17">[33]Sheet1!$F$205</definedName>
    <definedName name="materialtype">'[49]Data lists'!$U$4:$U$54</definedName>
    <definedName name="matlbur2">'[3]Matl Burden'!$1:$1048576</definedName>
    <definedName name="matlbur3">'[3]Matl Burden'!$1:$1048576</definedName>
    <definedName name="Max_Outsourc">[11]生產計劃!$H$5</definedName>
    <definedName name="Mayl">#N/A</definedName>
    <definedName name="Mayl_1">#N/A</definedName>
    <definedName name="Mayl_2">#N/A</definedName>
    <definedName name="Mayl_3">#N/A</definedName>
    <definedName name="Mayl_4">#N/A</definedName>
    <definedName name="Mayl1">#N/A</definedName>
    <definedName name="Mayl10">#N/A</definedName>
    <definedName name="Mayl2">#N/A</definedName>
    <definedName name="Mayl3">#N/A</definedName>
    <definedName name="Mayl4">#N/A</definedName>
    <definedName name="Mayl6">#N/A</definedName>
    <definedName name="Mayl7">#N/A</definedName>
    <definedName name="Mayl8">#N/A</definedName>
    <definedName name="Mayl9">#N/A</definedName>
    <definedName name="MB">"文字方塊 25"</definedName>
    <definedName name="Media_Options">'[43]Mat Summary'!$B$148:$B$156</definedName>
    <definedName name="MEMLZPrs">'[44]SCM AV data'!$C$55:$C$63</definedName>
    <definedName name="Metal_MC_DO_List">'[99]Master List'!$G$6:$G$27</definedName>
    <definedName name="Metal_MC_DO_Table">'[99]Master List'!$G$6:$K$27</definedName>
    <definedName name="Metal_MC_TH_List">'[99]Master List'!$A$6:$A$27</definedName>
    <definedName name="Metal_MC_TH_Table">'[99]Master List'!$A$6:$E$27</definedName>
    <definedName name="MgmtRevMaxSc">'[100]Receiving Inspection'!$C$14</definedName>
    <definedName name="MgmtRevSc">'[100]Receiving Inspection'!$C$15</definedName>
    <definedName name="mi">'[96]Master Lists'!$A$6:$G$28</definedName>
    <definedName name="Mic_Amp_Gain">VLOOKUP(1000,'[30]SLR Calculation'!$A$4:$R$68,6,TRUE)</definedName>
    <definedName name="MIC_SENSITIVITY">VLOOKUP(1000,'[30]SLR Calculation'!$A$4:$R$68,4,TRUE)</definedName>
    <definedName name="microphone_filter">'[30]Microphone Filter1'!$A$2:$B$66</definedName>
    <definedName name="Microphone_Path_Gain">'[30]Microphone Path Gain'!$A$3:$D$71</definedName>
    <definedName name="Microphone_Path_Gain_LRGP">'[30]Microphone Path Gain'!$A$75:$D$143</definedName>
    <definedName name="mid">'[96]Master Lists'!$A$6:$A$28</definedName>
    <definedName name="MIDDLE2">'[101]1'!$B$17:$C$17</definedName>
    <definedName name="Minn">#N/A</definedName>
    <definedName name="Minn_1">#N/A</definedName>
    <definedName name="Minn_2">#N/A</definedName>
    <definedName name="Minn_3">#N/A</definedName>
    <definedName name="Minn_4">#N/A</definedName>
    <definedName name="Minn1">#N/A</definedName>
    <definedName name="Minn10">#N/A</definedName>
    <definedName name="Minn2">#N/A</definedName>
    <definedName name="Minn3">#N/A</definedName>
    <definedName name="Minn4">#N/A</definedName>
    <definedName name="Minn6">#N/A</definedName>
    <definedName name="Minn7">#N/A</definedName>
    <definedName name="Minn8">#N/A</definedName>
    <definedName name="Minn9">#N/A</definedName>
    <definedName name="MixPage">10</definedName>
    <definedName name="MODEM">'[43]Mat Summary'!$B$45:$B$50</definedName>
    <definedName name="Mont">'[102]Data lists'!$A$5:$O$39</definedName>
    <definedName name="Mont_1">'[102]Data lists'!$J$139:$K$156</definedName>
    <definedName name="Mont_2">'[102]Data lists'!$G$169:$K$225</definedName>
    <definedName name="Mont_3">'[102]Data lists'!$O$170:$R$225</definedName>
    <definedName name="Mont_4">'[102]Data lists'!$S$169:$U$197</definedName>
    <definedName name="Mont1">'[102]Data lists'!$A$53:$B$63</definedName>
    <definedName name="Mont10">'[102]Data lists'!$J$139:$J$156</definedName>
    <definedName name="Mont2">'[102]Data lists'!$A$169:$D$225</definedName>
    <definedName name="Mont3">'[102]Data lists'!$L$169:$N$225</definedName>
    <definedName name="Mont4">'[102]Data lists'!$A$76:$B$107</definedName>
    <definedName name="Mont6">'[102]Data lists'!$A$77:$F$107</definedName>
    <definedName name="Mont7">'[102]Data lists'!$H$76:$I$107</definedName>
    <definedName name="Mont8">'[102]Data lists'!$A$113:$H$157</definedName>
    <definedName name="Mont9">'[102]Data lists'!$J$114:$L$135</definedName>
    <definedName name="Mony">[103]Sheet2!$A$5:$O$39</definedName>
    <definedName name="Mony_1">[103]Sheet2!$J$139:$K$156</definedName>
    <definedName name="Mony_2">[103]Sheet2!$G$169:$K$225</definedName>
    <definedName name="Mony_3">[103]Sheet2!$O$169:$R$225</definedName>
    <definedName name="Mony_4">[103]Sheet2!$S$169:$U$197</definedName>
    <definedName name="Mony1">[103]Sheet2!$A$53:$B$63</definedName>
    <definedName name="Mony10">[103]Sheet2!$J$139:$J$156</definedName>
    <definedName name="Mony2">[103]Sheet2!$A$169:$D$225</definedName>
    <definedName name="Mony3">[103]Sheet2!$L$169:$N$225</definedName>
    <definedName name="Mony4">[103]Sheet2!$A$76:$B$107</definedName>
    <definedName name="Mony5">[103]Sheet2!$A$3:$A$39</definedName>
    <definedName name="Mony6">[103]Sheet2!$A$77:$F$107</definedName>
    <definedName name="Mony7">[103]Sheet2!$H$76:$I$107</definedName>
    <definedName name="Mony8">[103]Sheet2!$A$113:$H$157</definedName>
    <definedName name="Mony9">#N/A</definedName>
    <definedName name="motor_no">'[91]Data for Pull Down Menu'!$A$1:$A$14</definedName>
    <definedName name="Motorola_Part_Number">'[9]Vibrators for Pull Down Menu'!$D$3:$D$62</definedName>
    <definedName name="mtglocation">'[49]Data lists'!$R$4:$R$54</definedName>
    <definedName name="mtgmethod">'[49]Data lists'!$Y$4:$Y$54</definedName>
    <definedName name="Multibay_Optical">'[104]Multibay Optical'!$C$1</definedName>
    <definedName name="N._America">'[10]2003 Target'!$G$37</definedName>
    <definedName name="N.America">'[10]2003 prod2'!$K$4</definedName>
    <definedName name="NB_AP">'[37]Texas-M SJC'!$1:$1048576</definedName>
    <definedName name="NB_DSO">'[37]Texas-M SJC'!$1:$1048576</definedName>
    <definedName name="NB_RT_Chart_Data">[105]NetBench_dm!$B$4:$B$19,[105]NetBench_dm!$D$4:$D$19</definedName>
    <definedName name="NB_Turns">'[37]Texas-M SJC'!$1:$1048576</definedName>
    <definedName name="NEO">#N/A</definedName>
    <definedName name="Netbench_Win">[105]NetBench_dm!$B$4:$B$19,[105]NetBench_dm!$D$4:$D$19</definedName>
    <definedName name="NING">'[74]2003 Target'!$G$37</definedName>
    <definedName name="Noise_Test">[27]Noise!$A$5</definedName>
    <definedName name="Normal">[106]Reference!$C$2:$C$4</definedName>
    <definedName name="Oct_cost">[107]Sheet2!$C$1:$D$65536</definedName>
    <definedName name="oityu">[67]Cover!$A$1007:$A$1045</definedName>
    <definedName name="oiu">'[85]Data lists'!$Y$4:$Y$54</definedName>
    <definedName name="ON_SITE01">[33]Sheet1!$1:$1048576</definedName>
    <definedName name="ON_SITE02">[33]Sheet1!$1:$1048576</definedName>
    <definedName name="ON_SITE03">[33]Sheet1!$1:$1048576</definedName>
    <definedName name="ON_SITE04">[33]Sheet1!$1:$1048576</definedName>
    <definedName name="ON_SITE05">[33]Sheet1!$1:$1048576</definedName>
    <definedName name="ON_SITE06">[33]Sheet1!$1:$1048576</definedName>
    <definedName name="ON_SITE07">[33]Sheet1!$1:$1048576</definedName>
    <definedName name="ON_SITE08">[33]Sheet1!$1:$1048576</definedName>
    <definedName name="ON_SITE09">[33]Sheet1!$1:$1048576</definedName>
    <definedName name="ON_SITE10">[33]Sheet1!$B$265</definedName>
    <definedName name="ON_SITE11">[33]Sheet1!$1:$1048576</definedName>
    <definedName name="ON_SITE12">[33]Sheet1!$1:$1048576</definedName>
    <definedName name="ON_SITE13">[33]Sheet1!$1:$1048576</definedName>
    <definedName name="ON_SITE14">[33]Sheet1!$1:$1048576</definedName>
    <definedName name="ON_SITE15">[33]Sheet1!$1:$1048576</definedName>
    <definedName name="ON_SITE16">[33]Sheet1!$1:$1048576</definedName>
    <definedName name="ON_SITE17">[33]Sheet1!$1:$1048576</definedName>
    <definedName name="Open">[108]Reference!$B$2:$B$3</definedName>
    <definedName name="Open_Closed">[109]Reference!$B$2:$B$3</definedName>
    <definedName name="option" hidden="1">{#N/A,#N/A,TRUE,"NRE";#N/A,#N/A,TRUE,"Tooling";#N/A,#N/A,TRUE,"Sample";#N/A,#N/A,TRUE,"Fixtures";#N/A,#N/A,TRUE,"Agency";#N/A,#N/A,TRUE,"Personnel"}</definedName>
    <definedName name="OPTLZPrs">'[44]SCM AV data'!$C$46:$C$49</definedName>
    <definedName name="OSLZPrs">'[110]SCM AV data'!$C$47:$C$48</definedName>
    <definedName name="OSLZSMB">'[44]SCM AV data'!$C$26:$C$27</definedName>
    <definedName name="OT">#N/A</definedName>
    <definedName name="OTHER">'[43]Mat Summary'!$B$172:$B$176</definedName>
    <definedName name="OTHER2">'[43]Mat Summary'!$B$178:$B$183</definedName>
    <definedName name="OTHER3">'[43]Mat Summary'!$B$185:$B$188</definedName>
    <definedName name="OTHER4">'[43]Mat Summary'!$B$190:$B$194</definedName>
    <definedName name="otu">[67]Cover!$A$1067:$A$1077</definedName>
    <definedName name="Pad_Gain">'[52]V710 Handset - 12-17-03'!$A$9</definedName>
    <definedName name="PARAMETERS">'[37]Texas-M SJC'!$1:$1048576</definedName>
    <definedName name="parent">[83]All!$1:$1048576</definedName>
    <definedName name="part" hidden="1">'[111]Issues List'!$1:$1048576</definedName>
    <definedName name="Part_Data">#N/A</definedName>
    <definedName name="PART_NAME01">[33]Sheet1!$G$247</definedName>
    <definedName name="PART_NAME02">[33]Sheet1!$G$247</definedName>
    <definedName name="PART_NAME03">[33]Sheet1!$G$247</definedName>
    <definedName name="PART_NAME04">[33]Sheet1!$G$247</definedName>
    <definedName name="PART_NAME05">[33]Sheet1!$G$247</definedName>
    <definedName name="PART_NAME06">[33]Sheet1!$G$247</definedName>
    <definedName name="PART_NAME07">[33]Sheet1!$G$247</definedName>
    <definedName name="PART_NAME08">[33]Sheet1!$G$247</definedName>
    <definedName name="PART_NAME09">[33]Sheet1!$G$247</definedName>
    <definedName name="PART_NAME10">[33]Sheet1!$G$247</definedName>
    <definedName name="PART_NAME11">[33]Sheet1!$G$247</definedName>
    <definedName name="PART_NAME12">[33]Sheet1!$G$247</definedName>
    <definedName name="PART_NAME13">[33]Sheet1!$G$247</definedName>
    <definedName name="PART_NAME14">[33]Sheet1!$G$247</definedName>
    <definedName name="PART_NAME15">[33]Sheet1!$G$247</definedName>
    <definedName name="PART_NAME16">[33]Sheet1!$G$247</definedName>
    <definedName name="PART_NAME17">[33]Sheet1!$G$247</definedName>
    <definedName name="Part_No">#N/A</definedName>
    <definedName name="PART_NO01">[33]Sheet1!$E$1</definedName>
    <definedName name="PART_NO02">[33]Sheet1!$E$1</definedName>
    <definedName name="PART_NO03">[33]Sheet1!$E$1</definedName>
    <definedName name="PART_NO04">[33]Sheet1!$E$1</definedName>
    <definedName name="PART_NO05">[33]Sheet1!$E$1</definedName>
    <definedName name="PART_NO06">[33]Sheet1!$E$1</definedName>
    <definedName name="PART_NO07">[33]Sheet1!$E$1</definedName>
    <definedName name="PART_NO08">[33]Sheet1!$E$1</definedName>
    <definedName name="PART_NO09">[33]Sheet1!$E$1</definedName>
    <definedName name="PART_NO10">[33]Sheet1!$E$1</definedName>
    <definedName name="PART_NO11">[33]Sheet1!$E$1</definedName>
    <definedName name="PART_NO12">[33]Sheet1!$E$1</definedName>
    <definedName name="PART_NO13">[33]Sheet1!$E$1</definedName>
    <definedName name="PART_NO14">[33]Sheet1!$E$1</definedName>
    <definedName name="PART_NO15">[33]Sheet1!$E$1</definedName>
    <definedName name="PART_NO16">[33]Sheet1!$E$1</definedName>
    <definedName name="PART_NO17">[33]Sheet1!$E$1</definedName>
    <definedName name="partes_y_grupos">#N/A</definedName>
    <definedName name="parts">#N/A</definedName>
    <definedName name="PartType">[112]Validation!$B$2:$B$5</definedName>
    <definedName name="Paso">#N/A</definedName>
    <definedName name="Paso_1">#N/A</definedName>
    <definedName name="Paso_2">#N/A</definedName>
    <definedName name="Paso_3">#N/A</definedName>
    <definedName name="Paso_4">#N/A</definedName>
    <definedName name="Paso1">#N/A</definedName>
    <definedName name="Paso10">#N/A</definedName>
    <definedName name="Paso2">#N/A</definedName>
    <definedName name="Paso3">#N/A</definedName>
    <definedName name="Paso4">#N/A</definedName>
    <definedName name="Paso5">#N/A</definedName>
    <definedName name="Paso6">#N/A</definedName>
    <definedName name="Paso7">#N/A</definedName>
    <definedName name="Paso8">#N/A</definedName>
    <definedName name="Paso9">#N/A</definedName>
    <definedName name="Payment">'[43]Mock Up'!$1:$1048576</definedName>
    <definedName name="PctComplete">'[92]Test Summary'!$1:$1048576</definedName>
    <definedName name="PGA_Gain">'[51]Handset Signal Levels'!$A$4</definedName>
    <definedName name="Phase3A_Lead_Free">'[32]Overlap Waterfall Barbados_LF'!$1:$1048576</definedName>
    <definedName name="Pla" hidden="1">'[113]Issues List'!$1:$1048576</definedName>
    <definedName name="plan">#N/A</definedName>
    <definedName name="PMP">[114]ISRDATA!$M$1</definedName>
    <definedName name="PN">[55]PNref!$C$1:$D$65536</definedName>
    <definedName name="PO_number">[115]簽呈01采購!$1:$1048576</definedName>
    <definedName name="Port">#N/A</definedName>
    <definedName name="Port_1">#N/A</definedName>
    <definedName name="Port_2">#N/A</definedName>
    <definedName name="Port_3">#N/A</definedName>
    <definedName name="Port_4">#N/A</definedName>
    <definedName name="Port1">#N/A</definedName>
    <definedName name="Port10">#N/A</definedName>
    <definedName name="Port2">#N/A</definedName>
    <definedName name="Port3">#N/A</definedName>
    <definedName name="Port4">#N/A</definedName>
    <definedName name="Port5">#N/A</definedName>
    <definedName name="Port6">#N/A</definedName>
    <definedName name="Port7">#N/A</definedName>
    <definedName name="Port8">#N/A</definedName>
    <definedName name="Port9">#N/A</definedName>
    <definedName name="POWER_CORDS">'[43]Mat Summary'!$B$196:$B$213</definedName>
    <definedName name="PO下單日期">[115]簽呈01采購!$1:$1048576</definedName>
    <definedName name="PPAPS">#N/A</definedName>
    <definedName name="ppp" hidden="1">{#N/A,#N/A,TRUE,"NRE";#N/A,#N/A,TRUE,"Tooling";#N/A,#N/A,TRUE,"Sample";#N/A,#N/A,TRUE,"Fixtures";#N/A,#N/A,TRUE,"Agency";#N/A,#N/A,TRUE,"Personnel"}</definedName>
    <definedName name="PrcntComplete">'[92]Test Summary'!$1:$1048576</definedName>
    <definedName name="print_area1">#N/A</definedName>
    <definedName name="Print_Date">#N/A</definedName>
    <definedName name="PRINT_TITLES_MI">#N/A</definedName>
    <definedName name="printdollardetail">#N/A</definedName>
    <definedName name="printunitsdetail">#N/A</definedName>
    <definedName name="Priority">[116]Reference!$C$2:$C$4</definedName>
    <definedName name="ProcLZPrs">'[44]SCM AV data'!$C$32:$C$36</definedName>
    <definedName name="Project">[75]Cover!$A$1047:$A$1059</definedName>
    <definedName name="Project_management">[54]Cover!$A$1047:$A$1059</definedName>
    <definedName name="PSW">[18]期初B!$1:$1048576</definedName>
    <definedName name="QA_Tech">[80]ISRDATA!$P$7</definedName>
    <definedName name="qer">'[117]Q#3839 Indented Bom d'!$1:$1048576</definedName>
    <definedName name="QQ" hidden="1">'[118]Issues List'!$1:$1048576</definedName>
    <definedName name="qqqqqqqqqqqqqqqq">#N/A</definedName>
    <definedName name="Qry_Production_Pivot_Values">#N/A</definedName>
    <definedName name="Quarter">1</definedName>
    <definedName name="QUOTE_NO">[33]Sheet1!$H$1</definedName>
    <definedName name="QUOTE_NO01">[33]Sheet1!$I$1</definedName>
    <definedName name="QUOTE_NO02">[33]Sheet1!$I$1</definedName>
    <definedName name="QUOTE_NO03">[33]Sheet1!$I$1</definedName>
    <definedName name="QUOTE_NO04">[33]Sheet1!$I$1</definedName>
    <definedName name="QUOTE_NO05">[33]Sheet1!$I$1</definedName>
    <definedName name="QUOTE_NO06">[33]Sheet1!$I$1</definedName>
    <definedName name="QUOTE_NO07">[33]Sheet1!$I$1</definedName>
    <definedName name="QUOTE_NO08">[33]Sheet1!$I$1</definedName>
    <definedName name="QUOTE_NO09">[33]Sheet1!$I$1</definedName>
    <definedName name="QUOTE_NO10">[33]Sheet1!$I$1</definedName>
    <definedName name="QUOTE_NO11">[33]Sheet1!$I$1</definedName>
    <definedName name="QUOTE_NO12">[33]Sheet1!$I$1</definedName>
    <definedName name="QUOTE_NO13">[33]Sheet1!$I$1</definedName>
    <definedName name="QUOTE_NO14">[33]Sheet1!$I$1</definedName>
    <definedName name="QUOTE_NO15">[33]Sheet1!$I$1</definedName>
    <definedName name="QUOTE_NO16">[33]Sheet1!$I$1</definedName>
    <definedName name="QUOTE_NO17">[33]Sheet1!$I$1</definedName>
    <definedName name="quote2">'[3]Vol 2'!$1:$1048576</definedName>
    <definedName name="quotesumm1">'[3]Vol 1'!$1:$1048576</definedName>
    <definedName name="quotesumm2">'[3]Vol 2'!$1:$1048576</definedName>
    <definedName name="R.COUNTRY">[119]Ref!$B$2:$B$31</definedName>
    <definedName name="R.REGION">[119]Ref!$A$2:$A$7</definedName>
    <definedName name="Rank1">[14]Rank!$A$6:$C$15</definedName>
    <definedName name="Rank10">[14]Rank!$I$19:$K$43</definedName>
    <definedName name="Rank11">[14]Rank!$M$19:$O$43</definedName>
    <definedName name="Rank12">[14]Rank!$Q$19:$S$43</definedName>
    <definedName name="Rank13">[14]Rank!$U$19:$W$43</definedName>
    <definedName name="Rank14">[14]Rank!$Y$19:$AA$43</definedName>
    <definedName name="Rank15">[14]Rank!$A$48:$B$60</definedName>
    <definedName name="Rank16">[14]Rank!$E$48:$G$60</definedName>
    <definedName name="Rank17">[14]Rank!$I$48:$K$60</definedName>
    <definedName name="Rank18">[14]Rank!$M$48:$O$60</definedName>
    <definedName name="Rank19">[14]Rank!$Q$48:$S$60</definedName>
    <definedName name="Rank2">[14]Rank!$E$6:$G$15</definedName>
    <definedName name="Rank20">[14]Rank!$U$48:$W$60</definedName>
    <definedName name="Rank21">[14]Rank!$Y$48:$AA$60</definedName>
    <definedName name="Rank22">[14]Rank!$A$63:$C$78</definedName>
    <definedName name="Rank23">[14]Rank!$E$63:$G$78</definedName>
    <definedName name="Rank24">[14]Rank!$I$63:$K$78</definedName>
    <definedName name="Rank25">[14]Rank!$M$63:$O$78</definedName>
    <definedName name="Rank26">[14]Rank!$Q$63:$S$78</definedName>
    <definedName name="Rank27">[14]Rank!$U$63:$W$78</definedName>
    <definedName name="Rank28">[14]Rank!$Y$63:$AA$78</definedName>
    <definedName name="Rank3">[14]Rank!$I$6:$K$15</definedName>
    <definedName name="Rank4">[14]Rank!$M$6:$O$15</definedName>
    <definedName name="Rank5">[14]Rank!$Q$6:$S$15</definedName>
    <definedName name="Rank6">[14]Rank!$U$6:$W$15</definedName>
    <definedName name="Rank7">[14]Rank!$Y$6:$AA$15</definedName>
    <definedName name="Rank8">[14]Rank!$A$19:$C$43</definedName>
    <definedName name="Rank9">[14]Rank!$E$19:$G$43</definedName>
    <definedName name="re">'[96]Master Lists'!$P$7:$P$23</definedName>
    <definedName name="Rena">[120]All!$1:$1048576</definedName>
    <definedName name="REREWQ">#N/A</definedName>
    <definedName name="Resistor_Attenuation">'[51]Handset Signal Levels'!$A$7</definedName>
    <definedName name="ResultChoice">'[122]Weekly Status'!$B$2:$B$8</definedName>
    <definedName name="RESULTCHOICE01">'[123]Summary definition'!$A$3:$A$9</definedName>
    <definedName name="REsultchoice02">'[124]Summary definition'!$A$3:$A$9</definedName>
    <definedName name="resultchoice04">'[123]Summary definition'!$A$3:$A$9</definedName>
    <definedName name="resultchoice05">'[125]Summary definition'!$A$3:$A$9</definedName>
    <definedName name="resultchoice06">'[123]Summary definition'!$A$3:$A$9</definedName>
    <definedName name="resultchoice07">'[126]Summary definition'!$A$3:$A$9</definedName>
    <definedName name="ResultChoice4">'[125]Summary definition'!$A$3:$A$9</definedName>
    <definedName name="reultchoice03">'[123]Summary definition'!$A$3:$A$9</definedName>
    <definedName name="Revenue">'[37]Texas-M SJC'!$1:$1048576</definedName>
    <definedName name="Revision_Level">#N/A</definedName>
    <definedName name="RGDFGDFGD" hidden="1">{#N/A,#N/A,TRUE,"NRE";#N/A,#N/A,TRUE,"Tooling";#N/A,#N/A,TRUE,"Sample";#N/A,#N/A,TRUE,"Fixtures";#N/A,#N/A,TRUE,"Agency";#N/A,#N/A,TRUE,"Personnel"}</definedName>
    <definedName name="RGG" hidden="1">{#N/A,#N/A,TRUE,"NRE";#N/A,#N/A,TRUE,"Tooling";#N/A,#N/A,TRUE,"Sample";#N/A,#N/A,TRUE,"Fixtures";#N/A,#N/A,TRUE,"Agency";#N/A,#N/A,TRUE,"Personnel"}</definedName>
    <definedName name="Rico">#N/A</definedName>
    <definedName name="Rico_1">#N/A</definedName>
    <definedName name="Rico_2">#N/A</definedName>
    <definedName name="Rico_3">#N/A</definedName>
    <definedName name="Rico_4">#N/A</definedName>
    <definedName name="Rico1">#N/A</definedName>
    <definedName name="Rico10">#N/A</definedName>
    <definedName name="Rico2">#N/A</definedName>
    <definedName name="Rico3">#N/A</definedName>
    <definedName name="Rico4">#N/A</definedName>
    <definedName name="Rico6">#N/A</definedName>
    <definedName name="Rico7">#N/A</definedName>
    <definedName name="Rico8">#N/A</definedName>
    <definedName name="Rico9">#N/A</definedName>
    <definedName name="Risk">[127]Hidden!$B$2:$B$7</definedName>
    <definedName name="rr">'[74]2003 prod2'!$M$4:$O$4</definedName>
    <definedName name="rrr">'[74]2003 prod2'!$M$2:$O$2</definedName>
    <definedName name="rrree">'[128]2003 Target'!$G$38</definedName>
    <definedName name="rrrr">'[74]2003 prod2'!$M$6:$O$6</definedName>
    <definedName name="RSV">[114]ISRDATA!$P$7</definedName>
    <definedName name="rt">[129]Cover!$A$1047:$A$1059</definedName>
    <definedName name="rtrt">[87]非機種!$1:$1048576</definedName>
    <definedName name="rtyu">[56]Information!$A$22:$A$26</definedName>
    <definedName name="RX_Compander_Compression_Threshold">'[30]Earpiece Compander Parameters'!$G$2</definedName>
    <definedName name="RX_Compander_Input_Gain_dB">'[30]Earpiece Compander Parameters'!$C$3</definedName>
    <definedName name="RX_Compander_Input_Signal_Levels">'[30]Earpiece Compander Parameters'!$1:$1048576</definedName>
    <definedName name="RX_Compander_Levels">'[30]Earpiece Compander Parameters'!$J$9:$N$99</definedName>
    <definedName name="RX_Compander_Maximum_Output_Signal_Level">'[30]Earpiece Compander Parameters'!$G$1</definedName>
    <definedName name="RX_Compander_Noise_Gate_Attenuation_dB">'[30]Earpiece Compander Parameters'!$G$5</definedName>
    <definedName name="RX_Compander_Noise_Gate_Threshold">'[30]Earpiece Compander Parameters'!$G$3</definedName>
    <definedName name="RX_Compander_Noise_Width_dB">'[30]Earpiece Compander Parameters'!$G$4</definedName>
    <definedName name="RX_Compander_Output_Gain_dB">'[30]Earpiece Compander Parameters'!$C$6</definedName>
    <definedName name="RX_Compander_Values">'[30]Earpiece Compander Parameters'!$C$9:$G$29</definedName>
    <definedName name="ｒｙｔｒｙｔｒｙ" hidden="1">{#N/A,#N/A,TRUE,"NRE";#N/A,#N/A,TRUE,"Tooling";#N/A,#N/A,TRUE,"Sample";#N/A,#N/A,TRUE,"Fixtures";#N/A,#N/A,TRUE,"Agency";#N/A,#N/A,TRUE,"Personnel"}</definedName>
    <definedName name="S._America">'[10]2003 Target'!$G$38</definedName>
    <definedName name="S.America">'[10]2003 prod2'!$K$5</definedName>
    <definedName name="Sales_management">[54]Cover!$A$1008:$A$1046</definedName>
    <definedName name="Savings">#N/A</definedName>
    <definedName name="SBB">'[121]SBB Table'!$C$23:$D$27</definedName>
    <definedName name="SBB_BASE">'[121]SBB Table'!$C$3:$D$12</definedName>
    <definedName name="SBB_BAT">'[121]SBB Table'!$C$38:$D$41</definedName>
    <definedName name="SBB_BT">'[121]SBB Table'!$C$320:$D$323</definedName>
    <definedName name="SBB_CA">'[121]SBB Table'!$C$188:$D$299</definedName>
    <definedName name="SBB_CD">'[121]SBB Table'!$C$23:$D$27</definedName>
    <definedName name="SBB_COREL">'[121]SBB Table'!$C$301:$D$318</definedName>
    <definedName name="SBB_HD">'[121]SBB Table'!$C$14:$D$21</definedName>
    <definedName name="SBB_INTEL">'[121]SBB Table'!$C$325:$D$329</definedName>
    <definedName name="SBB_LED">'[121]SBB Table'!$C$331:$D$334</definedName>
    <definedName name="SBB_MS">'[121]SBB Table'!$C$336:$D$339</definedName>
    <definedName name="SBB_OSL">'[121]SBB Table'!$C$75:$D$186</definedName>
    <definedName name="SBB_PD">'[121]SBB Table'!$C$43:$D$46</definedName>
    <definedName name="SBB_SM">'[121]SBB Table'!$C$29:$D$36</definedName>
    <definedName name="sdd">#N/A</definedName>
    <definedName name="sdf">'[32]Overlap Waterfall Barbados_LF'!$1:$1048576</definedName>
    <definedName name="sdfg">[75]Cover!$A$1004:$A$1007</definedName>
    <definedName name="sdfsa">#N/A</definedName>
    <definedName name="SDS">#N/A</definedName>
    <definedName name="SDSAD">#N/A</definedName>
    <definedName name="segfdfhgf" hidden="1">'[130]Issues List'!$1:$1048576</definedName>
    <definedName name="Series_Name">'[51]Handset Signal Levels'!$A$10&amp;" Compander Limiter Response"</definedName>
    <definedName name="Severity_List">'[132]Front Page'!$A$2:$A$9</definedName>
    <definedName name="SFC">[25]SFC!$A$1:$H$215</definedName>
    <definedName name="SHIP">[25]SHIP!$A$1:$F$27</definedName>
    <definedName name="ShiptWIH">[133]Shiptment!$1:$1048576</definedName>
    <definedName name="Show_All">"CommandButton1"</definedName>
    <definedName name="SN">#N/A</definedName>
    <definedName name="SNR_Adjustment_Offset01">'[29]ANM Parameters Handset'!$AF$48</definedName>
    <definedName name="SNR_Adjustment_Offset02">'[29]ANM Parameters Handset'!$AF$61</definedName>
    <definedName name="SNR_Adjustment_Offset03">'[29]ANM Parameters Handset'!$AF$69</definedName>
    <definedName name="SNR_Adjustment_Offset04">'[29]ANM Parameters Handset'!$AF$75</definedName>
    <definedName name="SNR_Adjustment_Offset05">'[29]ANM Parameters Handset'!$AF$79</definedName>
    <definedName name="SNR_Adjustment_Offset06">'[29]ANM Parameters Handset'!$AF$83</definedName>
    <definedName name="SNR_Adjustment_Offset07">'[29]ANM Parameters Handset'!$AF$86</definedName>
    <definedName name="SNR_Adjustment_Offset08">'[29]ANM Parameters Handset'!$AF$90</definedName>
    <definedName name="SNR_Adjustment_Offset09">'[29]ANM Parameters Handset'!$AF$93</definedName>
    <definedName name="SNR_Adjustment_Offset10">'[29]ANM Parameters Handset'!$AF$96</definedName>
    <definedName name="SNR_Adjustment_Offset11">'[29]ANM Parameters Handset'!$AF$98</definedName>
    <definedName name="SNR_Adjustment_Offset12">'[29]ANM Parameters Handset'!$AF$101</definedName>
    <definedName name="SNR_Adjustment_Offset13">'[29]ANM Parameters Handset'!$AF$104</definedName>
    <definedName name="SNR_Adjustment_Offset14">'[29]ANM Parameters Handset'!$AF$107</definedName>
    <definedName name="SNR_Adjustment_Offset15">'[29]ANM Parameters Handset'!$AF$109</definedName>
    <definedName name="SNR_Adjustment_Offset16">'[29]ANM Parameters Handset'!$AF$111</definedName>
    <definedName name="SO">[25]SO!$A$1:$D$102</definedName>
    <definedName name="SO_WIH">[133]SO!$1:$1048576</definedName>
    <definedName name="sort">[134]RCSPlan!$A$25:$N$101</definedName>
    <definedName name="SOWIH">[133]SO!$1:$1048576</definedName>
    <definedName name="Speakerphone_Compander_Levels">'[29]Speakerphone Compander'!$M$6:$O$97</definedName>
    <definedName name="Speakerphone_Compander_Output_Gain_dB">'[29]Speakerphone Compander'!$C$3</definedName>
    <definedName name="Speakerphone_DL_Filter">'[29]Speakerphone Echo'!$A$90:$B$156</definedName>
    <definedName name="Speakerphone_Echo_Transfer_Function">'[29]Speakerphone Echo'!$A$21:$D$87</definedName>
    <definedName name="SPWS_WBID">"4A4D7162-7386-11D4-9EB4-00C04FF3A6C6"</definedName>
    <definedName name="SSD">'[135]2003 prod2'!$K$7</definedName>
    <definedName name="state">[136]Reference!$A$2:$A$12</definedName>
    <definedName name="statu">[136]Reference!$A$2:$A$12</definedName>
    <definedName name="Step_Volume">'[29]Sidetone Handset'!$X$41</definedName>
    <definedName name="Step_Volume__dB">'[29]Sidetone Handset'!$B$35</definedName>
    <definedName name="strip01">'[60]S01.BIOS Flash'!$D$6:$D$17,'[60]S01.BIOS Flash'!$D$20:$D$31,'[60]S01.BIOS Flash'!$D$33:$D$41</definedName>
    <definedName name="Strobe_Test">[27]strobe!$A$5</definedName>
    <definedName name="symptom">'[137]FA Definitions'!$D$2:$D$51</definedName>
    <definedName name="Taiwan">'[10]2003 Target'!$G$41</definedName>
    <definedName name="Taiwan_Cur_Cap">[11]生產計劃!$H$3</definedName>
    <definedName name="tata" hidden="1">{#N/A,#N/A,TRUE,"ENTETE";#N/A,#N/A,TRUE,"COMPOSANTS"}</definedName>
    <definedName name="TaxTV">10%</definedName>
    <definedName name="TaxXL">5%</definedName>
    <definedName name="TBOPN">[103]Sheet2!$A$2:$A$113</definedName>
    <definedName name="TBORANGE">[103]Sheet2!$A$2:$G$113</definedName>
    <definedName name="TDR">[31]Summary!$1:$1048576</definedName>
    <definedName name="Team_List">'[43]Team List'!$D$2:$D$89</definedName>
    <definedName name="Team_Unit_Cost">[138]Variables!$B$1</definedName>
    <definedName name="Team_Unit_Cost1">[138]Variables!$B$1</definedName>
    <definedName name="Tenka_Lin">'[32]Overlap Waterfall Barbados_LF'!$1:$1048576</definedName>
    <definedName name="Teresa">'[139]Data lists'!$A$20:$A$22</definedName>
    <definedName name="Test">[66]Summary!$I$18:$I$55</definedName>
    <definedName name="test5">[19]期初B!$1:$1048576</definedName>
    <definedName name="The_tracking_range_of_Expourse_bias">[7]AE!$A$86</definedName>
    <definedName name="TO_LIST1">[33]Sheet1!$B$6</definedName>
    <definedName name="TO_LIST2">[33]Sheet1!$B$7</definedName>
    <definedName name="TO_LIST3">[33]Sheet1!$B$8</definedName>
    <definedName name="Tone_Scale">'[27]Tone Scale'!$A$5</definedName>
    <definedName name="TOOL_COST01">[33]Sheet1!$B$264</definedName>
    <definedName name="TOOL_COST02">[33]Sheet1!$B$264</definedName>
    <definedName name="TOOL_COST03">[33]Sheet1!$B$264</definedName>
    <definedName name="TOOL_COST04">[33]Sheet1!$B$264</definedName>
    <definedName name="TOOL_COST05">[33]Sheet1!$B$264</definedName>
    <definedName name="TOOL_COST06">[33]Sheet1!$B$264</definedName>
    <definedName name="TOOL_COST07">[33]Sheet1!$B$264</definedName>
    <definedName name="TOOL_COST08">[33]Sheet1!$B$264</definedName>
    <definedName name="TOOL_COST09">[33]Sheet1!$B$264</definedName>
    <definedName name="TOOL_COST10">[33]Sheet1!$B$264</definedName>
    <definedName name="TOOL_COST11">[33]Sheet1!$B$264</definedName>
    <definedName name="TOOL_COST12">[33]Sheet1!$B$264</definedName>
    <definedName name="TOOL_COST13">[33]Sheet1!$B$264</definedName>
    <definedName name="TOOL_COST14">[33]Sheet1!$B$264</definedName>
    <definedName name="TOOL_COST15">[33]Sheet1!$B$264</definedName>
    <definedName name="TOOL_COST16">[33]Sheet1!$B$264</definedName>
    <definedName name="TOOL_COST17">[33]Sheet1!$B$264</definedName>
    <definedName name="TOOL_WEIGHT01">[33]Sheet1!$E$251</definedName>
    <definedName name="TOOL_WEIGHT02">[33]Sheet1!$E$251</definedName>
    <definedName name="TOOL_WEIGHT03">[33]Sheet1!$E$251</definedName>
    <definedName name="TOOL_WEIGHT04">[33]Sheet1!$E$251</definedName>
    <definedName name="TOOL_WEIGHT05">[33]Sheet1!$E$251</definedName>
    <definedName name="TOOL_WEIGHT06">[33]Sheet1!$E$251</definedName>
    <definedName name="TOOL_WEIGHT07">[33]Sheet1!$E$251</definedName>
    <definedName name="TOOL_WEIGHT08">[33]Sheet1!$E$251</definedName>
    <definedName name="TOOL_WEIGHT09">[33]Sheet1!$E$251</definedName>
    <definedName name="TOOL_WEIGHT10">[33]Sheet1!$E$251</definedName>
    <definedName name="TOOL_WEIGHT11">[33]Sheet1!$E$251</definedName>
    <definedName name="TOOL_WEIGHT12">[33]Sheet1!$E$251</definedName>
    <definedName name="TOOL_WEIGHT13">[33]Sheet1!$E$251</definedName>
    <definedName name="TOOL_WEIGHT14">[33]Sheet1!$E$251</definedName>
    <definedName name="TOOL_WEIGHT15">[33]Sheet1!$E$251</definedName>
    <definedName name="TOOL_WEIGHT16">[33]Sheet1!$E$251</definedName>
    <definedName name="TOOL_WEIGHT17">[33]Sheet1!$E$251</definedName>
    <definedName name="Total">[66]Summary!$J$59</definedName>
    <definedName name="Total_Device_Hours">[70]MTBF_check!$G$2</definedName>
    <definedName name="TOTAL_WT">[33]Sheet1!$L$34</definedName>
    <definedName name="toto" hidden="1">{#N/A,#N/A,TRUE,"ENTETE";#N/A,#N/A,TRUE,"COMPOSANTS"}</definedName>
    <definedName name="TP" hidden="1">{#N/A,#N/A,TRUE,"NRE";#N/A,#N/A,TRUE,"Tooling";#N/A,#N/A,TRUE,"Sample";#N/A,#N/A,TRUE,"Fixtures";#N/A,#N/A,TRUE,"Agency";#N/A,#N/A,TRUE,"Personnel"}</definedName>
    <definedName name="Trans">#N/A</definedName>
    <definedName name="try">[67]Cover!$A$1003:$A$1006</definedName>
    <definedName name="ttt" hidden="1">{#N/A,#N/A,TRUE,"NRE";#N/A,#N/A,TRUE,"Tooling";#N/A,#N/A,TRUE,"Sample";#N/A,#N/A,TRUE,"Fixtures";#N/A,#N/A,TRUE,"Agency";#N/A,#N/A,TRUE,"Personnel"}</definedName>
    <definedName name="TWN">'[10]2003 prod2'!$K$7</definedName>
    <definedName name="Tx_Cmpd_Noise_Transition_Region">'[29]Tx Hand Compander Parameter'!$H$1</definedName>
    <definedName name="TX_Compander_Compression_Threshold">'[30]Microphone Compander Parameters'!$G$2</definedName>
    <definedName name="TX_Compander_Input_Gain_dB">'[30]Microphone Compander Parameters'!$C$3</definedName>
    <definedName name="TX_Compander_Input_Signal_Levels">'[30]Microphone Compander Parameters'!$1:$1048576</definedName>
    <definedName name="TX_Compander_Levels">'[30]Microphone Compander Parameters'!$J$9:$N$99</definedName>
    <definedName name="TX_Compander_Maximum_Output_Signal_Level">'[30]Microphone Compander Parameters'!$G$1</definedName>
    <definedName name="TX_Compander_Noise_Gate_Attenuation_dB">'[30]Microphone Compander Parameters'!$G$5</definedName>
    <definedName name="TX_Compander_Noise_Gate_Threshold">'[30]Microphone Compander Parameters'!$G$3</definedName>
    <definedName name="TX_Compander_Noise_Width_dB">'[30]Microphone Compander Parameters'!$G$4</definedName>
    <definedName name="TX_Compander_Output_Gain_dB">'[30]Microphone Compander Parameters'!$C$6</definedName>
    <definedName name="TX_Compander_Values">'[30]Microphone Compander Parameters'!$C$9:$G$29</definedName>
    <definedName name="Type">'[102]Data lists'!$A$20:$A$22</definedName>
    <definedName name="UY">[63]生產計劃!$H$4</definedName>
    <definedName name="uyt">[67]Cover!$A$1058:$A$1066</definedName>
    <definedName name="UYYUY">'[41]Data lists'!$R$4:$R$54</definedName>
    <definedName name="Vacation">#N/A</definedName>
    <definedName name="Vacation_Bonus">#N/A</definedName>
    <definedName name="VBGVJHGHJ">'[41]Data lists'!$R$4:$R$54</definedName>
    <definedName name="VCCCV">'[41]Data lists'!$R$4:$R$54</definedName>
    <definedName name="VDZ">#N/A</definedName>
    <definedName name="Verdict">'[125]Read Instructions !'!$A$7:$A$11</definedName>
    <definedName name="vf" hidden="1">{#N/A,#N/A,TRUE,"ENTETE";#N/A,#N/A,TRUE,"COMPOSANTS"}</definedName>
    <definedName name="vibration1">#N/A</definedName>
    <definedName name="VIDEO">'[43]Mat Summary'!$B$158:$B$162</definedName>
    <definedName name="w">[56]Information!$B$29:$B$30</definedName>
    <definedName name="wadf">#N/A</definedName>
    <definedName name="Wale">#N/A</definedName>
    <definedName name="Wale_1">#N/A</definedName>
    <definedName name="Wale_2">#N/A</definedName>
    <definedName name="Wale_3">#N/A</definedName>
    <definedName name="Wale_4">#N/A</definedName>
    <definedName name="Wale1">#N/A</definedName>
    <definedName name="Wale10">#N/A</definedName>
    <definedName name="Wale2">#N/A</definedName>
    <definedName name="Wale3">#N/A</definedName>
    <definedName name="Wale4">#N/A</definedName>
    <definedName name="Wale6">#N/A</definedName>
    <definedName name="Wale7">#N/A</definedName>
    <definedName name="Wale8">#N/A</definedName>
    <definedName name="Wale9">#N/A</definedName>
    <definedName name="we">[129]Cover!$A$1004:$A$1007</definedName>
    <definedName name="Weekdays">#N/A</definedName>
    <definedName name="wer">'[85]Data lists'!$R$4:$R$54</definedName>
    <definedName name="werd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WERT">'[41]Data lists'!$Y$4:$Y$54</definedName>
    <definedName name="werty">[56]Information!$B$2:$B$10</definedName>
    <definedName name="wewq">#N/A</definedName>
    <definedName name="WFA">[25]WFA!$A$1:$AE$639</definedName>
    <definedName name="WiFiLZPrs">'[44]SCM AV data'!$C$17:$C$18</definedName>
    <definedName name="win">[18]期初B!$1:$1048576</definedName>
    <definedName name="WIN2N">[16]差异分攤!$1:$1048576</definedName>
    <definedName name="WIRE_HOURS01">[33]Sheet1!$B$219</definedName>
    <definedName name="WIRE_HOURS02">[33]Sheet1!$B$219</definedName>
    <definedName name="WIRE_HOURS03">[33]Sheet1!$B$219</definedName>
    <definedName name="WIRE_HOURS04">[33]Sheet1!$B$219</definedName>
    <definedName name="WIRE_HOURS05">[33]Sheet1!$B$219</definedName>
    <definedName name="WIRE_HOURS06">[33]Sheet1!$B$219</definedName>
    <definedName name="WIRE_HOURS07">[33]Sheet1!$B$219</definedName>
    <definedName name="WIRE_HOURS08">[33]Sheet1!$B$219</definedName>
    <definedName name="WIRE_HOURS09">[33]Sheet1!$B$219</definedName>
    <definedName name="WIRE_HOURS10">[33]Sheet1!$B$219</definedName>
    <definedName name="WIRE_HOURS11">[33]Sheet1!$B$219</definedName>
    <definedName name="WIRE_HOURS12">[33]Sheet1!$B$219</definedName>
    <definedName name="WIRE_HOURS13">[33]Sheet1!$B$219</definedName>
    <definedName name="WIRE_HOURS14">[33]Sheet1!$B$219</definedName>
    <definedName name="WIRE_HOURS15">[33]Sheet1!$B$219</definedName>
    <definedName name="WIRE_HOURS16">[33]Sheet1!$B$219</definedName>
    <definedName name="WIRE_HOURS17">[33]Sheet1!$B$219</definedName>
    <definedName name="WIRELESS">'[43]Mat Summary'!$B$52:$B$57</definedName>
    <definedName name="wrn.HDD._.BEZEL." hidden="1">{#N/A,#N/A,FALSE,"MFI -MIDDLE COVER"}</definedName>
    <definedName name="wrn.Hurricane._.Project._.NRE." hidden="1">{#N/A,#N/A,TRUE,"NRE";#N/A,#N/A,TRUE,"Tooling";#N/A,#N/A,TRUE,"Sample";#N/A,#N/A,TRUE,"Fixtures";#N/A,#N/A,TRUE,"Agency";#N/A,#N/A,TRUE,"Personnel"}</definedName>
    <definedName name="wrn.ORIG.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wrn.PlanAchatDR0." hidden="1">{#N/A,#N/A,TRUE,"ENTETE";#N/A,#N/A,TRUE,"COMPOSANTS"}</definedName>
    <definedName name="XPDLQMF" hidden="1">{#N/A,#N/A,TRUE,"NRE";#N/A,#N/A,TRUE,"Tooling";#N/A,#N/A,TRUE,"Sample";#N/A,#N/A,TRUE,"Fixtures";#N/A,#N/A,TRUE,"Agency";#N/A,#N/A,TRUE,"Personnel"}</definedName>
    <definedName name="xx">[61]非機種!$1:$1048576</definedName>
    <definedName name="xxx" hidden="1">{#N/A,#N/A,TRUE,"NRE";#N/A,#N/A,TRUE,"Tooling";#N/A,#N/A,TRUE,"Sample";#N/A,#N/A,TRUE,"Fixtures";#N/A,#N/A,TRUE,"Agency";#N/A,#N/A,TRUE,"Personnel"}</definedName>
    <definedName name="Year">1998</definedName>
    <definedName name="ZQD" hidden="1">{#N/A,#N/A,TRUE,"ENTETE";#N/A,#N/A,TRUE,"COMPOSANTS"}</definedName>
    <definedName name="zxcv">[56]Information!$B$2:$C$10</definedName>
    <definedName name="권k" hidden="1">{#N/A,#N/A,TRUE,"NRE";#N/A,#N/A,TRUE,"Tooling";#N/A,#N/A,TRUE,"Sample";#N/A,#N/A,TRUE,"Fixtures";#N/A,#N/A,TRUE,"Agency";#N/A,#N/A,TRUE,"Personnel"}</definedName>
    <definedName name="衝製目標設定依據">#N/A</definedName>
    <definedName name="手焊">[126]平衡分析!$C$2</definedName>
    <definedName name="我">[23]ISRDATA!$H$5</definedName>
    <definedName name="新" hidden="1">{#N/A,#N/A,TRUE,"NRE";#N/A,#N/A,TRUE,"Tooling";#N/A,#N/A,TRUE,"Sample";#N/A,#N/A,TRUE,"Fixtures";#N/A,#N/A,TRUE,"Agency";#N/A,#N/A,TRUE,"Personnel"}</definedName>
    <definedName name="一">[114]ISRDATA!$P$7</definedName>
    <definedName name="中日程表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비교테이블" hidden="1">{#N/A,#N/A,TRUE,"NRE";#N/A,#N/A,TRUE,"Tooling";#N/A,#N/A,TRUE,"Sample";#N/A,#N/A,TRUE,"Fixtures";#N/A,#N/A,TRUE,"Agency";#N/A,#N/A,TRUE,"Personnel"}</definedName>
    <definedName name="재료비1209" hidden="1">{#N/A,#N/A,TRUE,"NRE";#N/A,#N/A,TRUE,"Tooling";#N/A,#N/A,TRUE,"Sample";#N/A,#N/A,TRUE,"Fixtures";#N/A,#N/A,TRUE,"Agency";#N/A,#N/A,TRUE,"Personnel"}</definedName>
    <definedName name="TY">'[130]Data lists'!$A$20:$A$22</definedName>
    <definedName name="upc">'[131]UPC+EAN'!$A$1:$C$65536</definedName>
    <definedName name="ValidBOMRange">'[132]Bom(P1)'!$B$8:$J$50</definedName>
    <definedName name="ve">'[133]Version Control'!$B$2</definedName>
    <definedName name="vortex">[134]Sheet2!$A$2:$G$113</definedName>
    <definedName name="WI">[135]期初B!$1:$1048576</definedName>
    <definedName name="woooawoodjaoijdoas">[134]Sheet2!$A$2:$G$113</definedName>
    <definedName name="線_別">[136]周生產!$A$5+'[137]3'!$A$6</definedName>
    <definedName name="_1.变压器完整图片">#REF!</definedName>
    <definedName name="BOBBIN_FR530">#REF!</definedName>
    <definedName name="BOBBIN_电木">#REF!</definedName>
    <definedName name="CORE">#REF!</definedName>
    <definedName name="GRZ">#REF!</definedName>
    <definedName name="GRZM">#REF!</definedName>
    <definedName name="HKD">#REF!</definedName>
    <definedName name="MARGIN_TAPE">#REF!</definedName>
    <definedName name="RMB">#REF!</definedName>
    <definedName name="TAPE">#REF!</definedName>
    <definedName name="TRIPLE_WIRE_TEX_B">#REF!</definedName>
    <definedName name="TRIPLE_WIRE_TEX_E">#REF!</definedName>
    <definedName name="WIRE">#REF!</definedName>
    <definedName name="第三季">#REF!</definedName>
    <definedName name="凡立水">#REF!</definedName>
    <definedName name="黑色TUBE">#REF!</definedName>
    <definedName name="量測設備總表">#REF!</definedName>
    <definedName name="鉬本">#REF!</definedName>
    <definedName name="人工费率">#REF!</definedName>
    <definedName name="透明TUBE">#REF!</definedName>
    <definedName name="制造费率">#REF!</definedName>
    <definedName name="总生产工时">#REF!</definedName>
    <definedName name="\aaa" localSheetId="0">#REF!</definedName>
    <definedName name="\b" localSheetId="0">#REF!</definedName>
    <definedName name="\c" localSheetId="0">#REF!</definedName>
    <definedName name="__" localSheetId="0">#REF!</definedName>
    <definedName name="___________EM3" localSheetId="0">#REF!</definedName>
    <definedName name="__________EM3" localSheetId="0">#REF!</definedName>
    <definedName name="_________EM3" localSheetId="0">#REF!</definedName>
    <definedName name="________EM3" localSheetId="0">#REF!</definedName>
    <definedName name="_______EM3" localSheetId="0">#REF!</definedName>
    <definedName name="______EM3" localSheetId="0">#REF!</definedName>
    <definedName name="_____AVL2" localSheetId="0">#REF!</definedName>
    <definedName name="_____EM3" localSheetId="0">#REF!</definedName>
    <definedName name="____AVL2" localSheetId="0">#REF!</definedName>
    <definedName name="____CAP_Sht_Crosstab_Query" localSheetId="0">#REF!</definedName>
    <definedName name="____EM3" localSheetId="0">#REF!</definedName>
    <definedName name="____OS1" localSheetId="0">#REF!</definedName>
    <definedName name="____w1" localSheetId="0">#REF!</definedName>
    <definedName name="____w2" localSheetId="0">#REF!</definedName>
    <definedName name="___AVL2" localSheetId="0">#REF!</definedName>
    <definedName name="___EM3" localSheetId="0">#REF!</definedName>
    <definedName name="___EMS753" localSheetId="0">#REF!</definedName>
    <definedName name="___INDEX_SHEET___ASAP_Utilities" localSheetId="0">#REF!</definedName>
    <definedName name="___tt1" localSheetId="0">#REF!</definedName>
    <definedName name="___vol3" localSheetId="0">#REF!</definedName>
    <definedName name="___w1" localSheetId="0">#REF!</definedName>
    <definedName name="___w2" localSheetId="0">#REF!</definedName>
    <definedName name="__1EM3_" localSheetId="0">#REF!</definedName>
    <definedName name="__AJQ4" localSheetId="0">#REF!</definedName>
    <definedName name="__aof2" localSheetId="0">#REF!</definedName>
    <definedName name="__APQ4" localSheetId="0">#REF!</definedName>
    <definedName name="__AVL2" localSheetId="0">#REF!</definedName>
    <definedName name="__Dec02" localSheetId="0">#REF!</definedName>
    <definedName name="__DEC12" localSheetId="0">#REF!</definedName>
    <definedName name="__EM3" localSheetId="0">#REF!</definedName>
    <definedName name="__EMS753" localSheetId="0">#REF!</definedName>
    <definedName name="__Jan08" localSheetId="0">#REF!</definedName>
    <definedName name="__jpy1" localSheetId="0">#REF!</definedName>
    <definedName name="__jpy2" localSheetId="0">#REF!</definedName>
    <definedName name="__mc1" localSheetId="0">#REF!</definedName>
    <definedName name="__mc2" localSheetId="0">#REF!</definedName>
    <definedName name="__mc3" localSheetId="0">#REF!</definedName>
    <definedName name="__mc4" localSheetId="0">#REF!</definedName>
    <definedName name="__mc5" localSheetId="0">#REF!</definedName>
    <definedName name="__mc6" localSheetId="0">#REF!</definedName>
    <definedName name="__mc7" localSheetId="0">#REF!</definedName>
    <definedName name="__mu32" localSheetId="0">#REF!</definedName>
    <definedName name="__new1205" localSheetId="0">#REF!</definedName>
    <definedName name="__usd2" localSheetId="0">#REF!</definedName>
    <definedName name="__vol3" localSheetId="0">#REF!</definedName>
    <definedName name="__w1" localSheetId="0">#REF!</definedName>
    <definedName name="__w2" localSheetId="0">#REF!</definedName>
    <definedName name="__WWQ2" localSheetId="0">#REF!</definedName>
    <definedName name="__WWQ4" localSheetId="0">#REF!</definedName>
    <definedName name="_1.4_Ghz" localSheetId="0">#REF!</definedName>
    <definedName name="_12.1____LCD" localSheetId="0">#REF!</definedName>
    <definedName name="_12_1_ECN_ECR表單" localSheetId="0">#REF!</definedName>
    <definedName name="_128MB_RAM" localSheetId="0">#REF!</definedName>
    <definedName name="_14.1____LCD" localSheetId="0">#REF!</definedName>
    <definedName name="_15___LCD" localSheetId="0">#REF!</definedName>
    <definedName name="_1E009_" localSheetId="0">#REF!</definedName>
    <definedName name="_1EM3_" localSheetId="0">#REF!</definedName>
    <definedName name="_1GB_Drive" localSheetId="0">#REF!</definedName>
    <definedName name="_1HM41_" localSheetId="0">#REF!</definedName>
    <definedName name="_25_pin_Cable" localSheetId="0">#REF!</definedName>
    <definedName name="_2GB_Drive" localSheetId="0">#REF!</definedName>
    <definedName name="_2w1_" localSheetId="0">#REF!</definedName>
    <definedName name="_3_Button_Mouse" localSheetId="0">#REF!</definedName>
    <definedName name="_32MB_RAM" localSheetId="0">#REF!</definedName>
    <definedName name="_3D_Graphics1" localSheetId="0">#REF!</definedName>
    <definedName name="_3D_Graphics2" localSheetId="0">#REF!</definedName>
    <definedName name="_3w1_" localSheetId="0">#REF!</definedName>
    <definedName name="_3w2_" localSheetId="0">#REF!</definedName>
    <definedName name="_4GB_Drive" localSheetId="0">#REF!</definedName>
    <definedName name="_4w1_" localSheetId="0">#REF!</definedName>
    <definedName name="_512_Cache" localSheetId="0">#REF!</definedName>
    <definedName name="_64MB_RAM" localSheetId="0">#REF!</definedName>
    <definedName name="_6w2_" localSheetId="0">#REF!</definedName>
    <definedName name="_86.00A02.140" localSheetId="0">#REF!</definedName>
    <definedName name="_8w2_" localSheetId="0">#REF!</definedName>
    <definedName name="_8X_CD_ROM" localSheetId="0">#REF!</definedName>
    <definedName name="_ANS2" localSheetId="0">#REF!</definedName>
    <definedName name="_aof2" localSheetId="0">#REF!</definedName>
    <definedName name="_AVL2" localSheetId="0">#REF!</definedName>
    <definedName name="_Dec02" localSheetId="0">#REF!</definedName>
    <definedName name="_DEC12" localSheetId="0">#REF!</definedName>
    <definedName name="_E009" localSheetId="0">#REF!</definedName>
    <definedName name="_EM3" localSheetId="0">#REF!</definedName>
    <definedName name="_EMS753" localSheetId="0">#REF!</definedName>
    <definedName name="_Fill" localSheetId="0" hidden="1">#REF!</definedName>
    <definedName name="_xlnm._FilterDatabase" localSheetId="0" hidden="1">#REF!</definedName>
    <definedName name="_HM41" localSheetId="0">#REF!</definedName>
    <definedName name="_Jan08" localSheetId="0">#REF!</definedName>
    <definedName name="_jpy1" localSheetId="0">#REF!</definedName>
    <definedName name="_jpy2" localSheetId="0">#REF!</definedName>
    <definedName name="_Key1" localSheetId="0" hidden="1">#REF!</definedName>
    <definedName name="_mc1" localSheetId="0">#REF!</definedName>
    <definedName name="_mc2" localSheetId="0">#REF!</definedName>
    <definedName name="_mc3" localSheetId="0">#REF!</definedName>
    <definedName name="_mc4" localSheetId="0">#REF!</definedName>
    <definedName name="_mc5" localSheetId="0">#REF!</definedName>
    <definedName name="_mc6" localSheetId="0">#REF!</definedName>
    <definedName name="_mc7" localSheetId="0">#REF!</definedName>
    <definedName name="_mu32" localSheetId="0">#REF!</definedName>
    <definedName name="_new1205" localSheetId="0">#REF!</definedName>
    <definedName name="_OS1" localSheetId="0">#REF!</definedName>
    <definedName name="_QTY01" localSheetId="0">#REF!</definedName>
    <definedName name="_QTY02" localSheetId="0">#REF!</definedName>
    <definedName name="_QTY03" localSheetId="0">#REF!</definedName>
    <definedName name="_QTY04" localSheetId="0">#REF!</definedName>
    <definedName name="_QTY05" localSheetId="0">#REF!</definedName>
    <definedName name="_raw2" localSheetId="0">#REF!</definedName>
    <definedName name="_Sort" localSheetId="0" hidden="1">#REF!</definedName>
    <definedName name="_SORT1" localSheetId="0" hidden="1">#REF!</definedName>
    <definedName name="_T20" localSheetId="0">DATE(YEAR(Loan_Start),MONTH(Loan_Start)+Payment_Number,DAY(Loan_Start))</definedName>
    <definedName name="_usd2" localSheetId="0">#REF!</definedName>
    <definedName name="_vid1" localSheetId="0">#REF!</definedName>
    <definedName name="_vol3" localSheetId="0">#REF!</definedName>
    <definedName name="_w1" localSheetId="0">#REF!</definedName>
    <definedName name="_w2" localSheetId="0">#REF!</definedName>
    <definedName name="a" localSheetId="0">#REF!</definedName>
    <definedName name="A._Phase__1_Test_Equipment_Purchase_Status__for_5_31_2005" localSheetId="0">#REF!</definedName>
    <definedName name="a._Tiptop__NDPS_排程_asfi640_P____B.修改已排工單" localSheetId="0">#REF!</definedName>
    <definedName name="a._Tiptop__NDPS_排程_asfi640_P___O.未排工單列印" localSheetId="0">#REF!</definedName>
    <definedName name="a._Tiptop__訂單出貨時間設定作業_pisi300_P" localSheetId="0">#REF!</definedName>
    <definedName name="a._Tiptop__工單維護作業_asfi301_P" localSheetId="0">#REF!</definedName>
    <definedName name="a._工單取消聯絡單" localSheetId="0">#REF!</definedName>
    <definedName name="a._量試單" localSheetId="0">#REF!</definedName>
    <definedName name="a._每日庫存數量" localSheetId="0">#REF!</definedName>
    <definedName name="a._停線預警通知" localSheetId="0">#REF!</definedName>
    <definedName name="a._新產品導入排程" localSheetId="0">#REF!</definedName>
    <definedName name="a.Tiptop__FIVE_STAR工單備料通知作業_csfi404_P" localSheetId="0">#REF!</definedName>
    <definedName name="a.Tiptop__N_B_80排程工單欠料明細表_112__dpsr205_P" localSheetId="0">#REF!</definedName>
    <definedName name="a.Tiptop__成品庫存數量表_By客戶__120__pisr251_P" localSheetId="0">#REF!</definedName>
    <definedName name="a.Tiptop__海關合同維護_abwt100_P" localSheetId="0">#REF!</definedName>
    <definedName name="a.Tiptop__一般訂單維護作業_axmt410_P" localSheetId="0">#REF!</definedName>
    <definedName name="a___0" localSheetId="0">#REF!</definedName>
    <definedName name="A001_SKU1_Area" localSheetId="0">#REF!</definedName>
    <definedName name="A001_SKU2_Area" localSheetId="0">#REF!</definedName>
    <definedName name="A001_SKU3_Area" localSheetId="0">#REF!</definedName>
    <definedName name="A001_SKU4_Area" localSheetId="0">#REF!</definedName>
    <definedName name="A001_SKU6_Area" localSheetId="0">#REF!</definedName>
    <definedName name="A002_Area" localSheetId="0">#REF!</definedName>
    <definedName name="A003_Area" localSheetId="0">#REF!</definedName>
    <definedName name="A01_Area" localSheetId="0">#REF!</definedName>
    <definedName name="A03_Area" localSheetId="0">#REF!</definedName>
    <definedName name="A04_Area" localSheetId="0">#REF!</definedName>
    <definedName name="A06_Area" localSheetId="0">#REF!</definedName>
    <definedName name="A07_Area" localSheetId="0">#REF!</definedName>
    <definedName name="A08_Area" localSheetId="0">#REF!</definedName>
    <definedName name="A14_Area" localSheetId="0">#REF!</definedName>
    <definedName name="A15_Area" localSheetId="0">#REF!</definedName>
    <definedName name="A16_Area" localSheetId="0">#REF!</definedName>
    <definedName name="A17_Area" localSheetId="0">#REF!</definedName>
    <definedName name="A18_Area" localSheetId="0">#REF!</definedName>
    <definedName name="A19_Area" localSheetId="0">#REF!</definedName>
    <definedName name="A20_Area" localSheetId="0">#REF!</definedName>
    <definedName name="A21_Area" localSheetId="0">#REF!</definedName>
    <definedName name="A22_Area" localSheetId="0">#REF!</definedName>
    <definedName name="A23_Area" localSheetId="0">#REF!</definedName>
    <definedName name="A24_Area" localSheetId="0">#REF!</definedName>
    <definedName name="A25_Area" localSheetId="0">#REF!</definedName>
    <definedName name="ab" localSheetId="0">#REF!</definedName>
    <definedName name="Abbreviation" localSheetId="0">#REF!</definedName>
    <definedName name="abc" localSheetId="0">#REF!</definedName>
    <definedName name="abcde" localSheetId="0">#REF!</definedName>
    <definedName name="ac" localSheetId="0">#REF!</definedName>
    <definedName name="acc" localSheetId="0">#REF!</definedName>
    <definedName name="actCap" localSheetId="0">#REF!</definedName>
    <definedName name="actEVA" localSheetId="0">#REF!</definedName>
    <definedName name="actOP" localSheetId="0">#REF!</definedName>
    <definedName name="actOth" localSheetId="0">#REF!</definedName>
    <definedName name="actRev" localSheetId="0">#REF!</definedName>
    <definedName name="adf" localSheetId="0">#REF!</definedName>
    <definedName name="AGC_COMP_SLOPE" localSheetId="0">#REF!</definedName>
    <definedName name="AGC_COMP_THR" localSheetId="0">#REF!</definedName>
    <definedName name="AGC_EXP_SLOPE" localSheetId="0">#REF!</definedName>
    <definedName name="AGC_EXP_THR" localSheetId="0">#REF!</definedName>
    <definedName name="AGC_GAIN_dBFS" localSheetId="0">#REF!</definedName>
    <definedName name="AIHmain" localSheetId="0">#REF!</definedName>
    <definedName name="AJQ4AAT" localSheetId="0">#REF!</definedName>
    <definedName name="AJQ4MTC" localSheetId="0">#REF!</definedName>
    <definedName name="Alert_Tone" localSheetId="0">#REF!</definedName>
    <definedName name="All_spurious" localSheetId="0">#REF!</definedName>
    <definedName name="amd" localSheetId="0">#REF!</definedName>
    <definedName name="Amp_AR_Freq_Resp" localSheetId="0">#REF!</definedName>
    <definedName name="Amplifer_A1_Frequency_Response" localSheetId="0">#REF!</definedName>
    <definedName name="AMRQ4" localSheetId="0">#REF!</definedName>
    <definedName name="AMRQ4AAT" localSheetId="0">#REF!</definedName>
    <definedName name="AMRQ4MTC" localSheetId="0">#REF!</definedName>
    <definedName name="annquote3" localSheetId="0">#REF!</definedName>
    <definedName name="ANS" localSheetId="0">#REF!</definedName>
    <definedName name="apccmrp" localSheetId="0">#REF!</definedName>
    <definedName name="apccpns" localSheetId="0">#REF!</definedName>
    <definedName name="APQ4AAT" localSheetId="0">#REF!</definedName>
    <definedName name="APQ4MTC" localSheetId="0">#REF!</definedName>
    <definedName name="array" localSheetId="0">#REF!</definedName>
    <definedName name="AS" localSheetId="0">#REF!</definedName>
    <definedName name="asas" localSheetId="0">#REF!</definedName>
    <definedName name="asdfadsf" localSheetId="0">#REF!</definedName>
    <definedName name="asdfgthujk" localSheetId="0">#REF!</definedName>
    <definedName name="ASF" localSheetId="0">IF(AND(#REF!="",#REF!="",#REF!=""),"TBD",IF(OR(IF(#REF!="",FALSE,OR(#REF!&lt;#REF!,#REF!&gt;#REF!)),IF(#REF!="",FALSE,OR(#REF!&lt;#REF!,#REF!&gt;#REF!)),IF(#REF!="",FALSE,OR(#REF!&lt;#REF!,#REF!&gt;#REF!))),"No","Yes"))</definedName>
    <definedName name="Assembly_and_Test_defect_symptom" localSheetId="0">#REF!</definedName>
    <definedName name="ASSEMBLY_HOURS18" localSheetId="0">#REF!</definedName>
    <definedName name="assumptions" localSheetId="0">#REF!</definedName>
    <definedName name="Audition_Data" localSheetId="0">#REF!</definedName>
    <definedName name="AVL" localSheetId="0">#REF!</definedName>
    <definedName name="AVL_1_0_20050218" localSheetId="0">#REF!</definedName>
    <definedName name="AVL_1_0_20050404" localSheetId="0">#REF!</definedName>
    <definedName name="AVL_1_0_20050507" localSheetId="0">#REF!</definedName>
    <definedName name="AVL_1_0_20050513" localSheetId="0">#REF!</definedName>
    <definedName name="AVL_1_0_20050622" localSheetId="0">#REF!</definedName>
    <definedName name="AVL_1_0_20051020" localSheetId="0">#REF!</definedName>
    <definedName name="AVL_1_0_20060301" localSheetId="0">#REF!</definedName>
    <definedName name="AVL_1_0_20060303" localSheetId="0">#REF!</definedName>
    <definedName name="AVL_1_0_20060322" localSheetId="0">#REF!</definedName>
    <definedName name="AVL_1_0_20060713" localSheetId="0">#REF!</definedName>
    <definedName name="AVLC" localSheetId="0">#REF!</definedName>
    <definedName name="b" localSheetId="0">#REF!</definedName>
    <definedName name="B._Phase__2_Test_Equipment_Purchase_Status__for_6_24_2005" localSheetId="0">#REF!</definedName>
    <definedName name="b._Tiptop___Assembly_Schedule_Report_By_WO__130__asfr613_P" localSheetId="0">#REF!</definedName>
    <definedName name="b._Tiptop__NDPS_排程_asfi640_P___F.擷取新工單" localSheetId="0">#REF!</definedName>
    <definedName name="b.Tiptop__保稅生產BOM維護作業_abwt400_P" localSheetId="0">#REF!</definedName>
    <definedName name="b.Tiptop__成品庫存數量表_By料號__80__pisr252_P" localSheetId="0">#REF!</definedName>
    <definedName name="b.Tiptop__工單用料檢核表_137__csfr001_P" localSheetId="0">#REF!</definedName>
    <definedName name="B001_Area" localSheetId="0">#REF!</definedName>
    <definedName name="B001_I_Area" localSheetId="0">#REF!</definedName>
    <definedName name="B001_II_Area" localSheetId="0">#REF!</definedName>
    <definedName name="B002_Area" localSheetId="0">#REF!</definedName>
    <definedName name="B002_SKU1_Area" localSheetId="0">#REF!</definedName>
    <definedName name="B002_SKU2_Area" localSheetId="0">#REF!</definedName>
    <definedName name="B002_SKU3_Area" localSheetId="0">#REF!</definedName>
    <definedName name="B002_SKU4_Area" localSheetId="0">#REF!</definedName>
    <definedName name="B003_Area" localSheetId="0">#REF!</definedName>
    <definedName name="B003_SKU1_Area" localSheetId="0">#REF!</definedName>
    <definedName name="B003_SKU2_Area" localSheetId="0">#REF!</definedName>
    <definedName name="B003_SKU3_Area" localSheetId="0">#REF!</definedName>
    <definedName name="B003_SKU4_Area" localSheetId="0">#REF!</definedName>
    <definedName name="B004_Area" localSheetId="0">#REF!</definedName>
    <definedName name="B005_Area1" localSheetId="0">#REF!</definedName>
    <definedName name="B006_Area" localSheetId="0">#REF!</definedName>
    <definedName name="B007_Area" localSheetId="0">#REF!</definedName>
    <definedName name="B008_Area" localSheetId="0">#REF!</definedName>
    <definedName name="B1.1" localSheetId="0">#REF!</definedName>
    <definedName name="BACKET" localSheetId="0">#REF!</definedName>
    <definedName name="badpns" localSheetId="0">#REF!</definedName>
    <definedName name="base" localSheetId="0">#REF!</definedName>
    <definedName name="Battery" localSheetId="0">'[140]Basic Function'!Battery</definedName>
    <definedName name="Battery_latch_shock_test__battery_knob" localSheetId="0">#REF!</definedName>
    <definedName name="Battery_latch_shock_test__battery_linkage" localSheetId="0">#REF!</definedName>
    <definedName name="bb" localSheetId="0">#REF!</definedName>
    <definedName name="Beg_Bal" localSheetId="0">#REF!</definedName>
    <definedName name="bf" localSheetId="0">#REF!</definedName>
    <definedName name="BGNINV" localSheetId="0">#REF!</definedName>
    <definedName name="BIGPRINT" localSheetId="0">#REF!</definedName>
    <definedName name="BLLIST" localSheetId="0">#REF!</definedName>
    <definedName name="BOM" localSheetId="0">#REF!</definedName>
    <definedName name="Bom_cost" localSheetId="0">#REF!</definedName>
    <definedName name="BOMRAW" localSheetId="0">#REF!</definedName>
    <definedName name="boot" localSheetId="0">#REF!</definedName>
    <definedName name="Boot_complete" localSheetId="0">#REF!</definedName>
    <definedName name="Boot_desktop" localSheetId="0">#REF!</definedName>
    <definedName name="Bottom_Case_Module" localSheetId="0">#REF!</definedName>
    <definedName name="BQTY01" localSheetId="0">#REF!</definedName>
    <definedName name="BQTY02" localSheetId="0">#REF!</definedName>
    <definedName name="BQTY03" localSheetId="0">#REF!</definedName>
    <definedName name="BQTY04" localSheetId="0">#REF!</definedName>
    <definedName name="BQTY05" localSheetId="0">#REF!</definedName>
    <definedName name="Brenneman_Cost_Reduction" localSheetId="0">#REF!</definedName>
    <definedName name="Brenneman_Ext_Cost" localSheetId="0">#REF!</definedName>
    <definedName name="Brenneman_Reduction_Percentage" localSheetId="0">#REF!</definedName>
    <definedName name="bu" localSheetId="0">#REF!</definedName>
    <definedName name="bug" localSheetId="0">#REF!</definedName>
    <definedName name="Build" localSheetId="0">#REF!</definedName>
    <definedName name="BuiltIn_AutoFilter___10" localSheetId="0">#REF!</definedName>
    <definedName name="BuiltIn_AutoFilter___2" localSheetId="0">#REF!</definedName>
    <definedName name="BuiltIn_AutoFilter___21" localSheetId="0">#REF!</definedName>
    <definedName name="BuiltIn_AutoFilter___3" localSheetId="0">#REF!</definedName>
    <definedName name="BuiltIn_AutoFilter___32" localSheetId="0">#REF!</definedName>
    <definedName name="BuiltIn_AutoFilter___5" localSheetId="0">#REF!</definedName>
    <definedName name="BuiltIn_AutoFilter___7" localSheetId="0">#REF!</definedName>
    <definedName name="Bust" localSheetId="0">#REF!</definedName>
    <definedName name="Buying" localSheetId="0">#REF!</definedName>
    <definedName name="c._Tiptop__Assembly_Schedule_Report_By_Line__165__asfr611_ASUS" localSheetId="0">#REF!</definedName>
    <definedName name="c.Tiptop__工單庫存_欠料明細表_159__csfr1061_P" localSheetId="0">#REF!</definedName>
    <definedName name="c.Tiptop__工單狀況表_105__asfr140_P" localSheetId="0">#REF!</definedName>
    <definedName name="Cable" localSheetId="0">'[140]Basic Function'!Cable</definedName>
    <definedName name="CAD_contract_Rate" localSheetId="0">#REF!</definedName>
    <definedName name="cancel" localSheetId="0">#REF!</definedName>
    <definedName name="Capri" localSheetId="0">#REF!</definedName>
    <definedName name="Cause_Category" localSheetId="0">#REF!</definedName>
    <definedName name="Cavity" localSheetId="0">#REF!</definedName>
    <definedName name="CB_05PJR" localSheetId="0">#REF!</definedName>
    <definedName name="CB_32NCC" localSheetId="0">#REF!</definedName>
    <definedName name="CB_5504D" localSheetId="0">#REF!</definedName>
    <definedName name="CB_9410W" localSheetId="0">#REF!</definedName>
    <definedName name="CC001_Area" localSheetId="0">#REF!</definedName>
    <definedName name="CC002_Area" localSheetId="0">#REF!</definedName>
    <definedName name="CC003_Area" localSheetId="0">#REF!</definedName>
    <definedName name="CC004_Area" localSheetId="0">#REF!</definedName>
    <definedName name="CC005_SKU2_Area" localSheetId="0">#REF!</definedName>
    <definedName name="CC005_SKU3_Area" localSheetId="0">#REF!</definedName>
    <definedName name="CC005_SKU4_Area" localSheetId="0">#REF!</definedName>
    <definedName name="CC006_SKU1_Area" localSheetId="0">#REF!</definedName>
    <definedName name="CC006_SKU2_Area" localSheetId="0">#REF!</definedName>
    <definedName name="CC007_SKU1_Area" localSheetId="0">#REF!</definedName>
    <definedName name="CC007_SKU2_Area" localSheetId="0">#REF!</definedName>
    <definedName name="CC007_SKU3_Area" localSheetId="0">#REF!</definedName>
    <definedName name="CC007_SKU4_Area" localSheetId="0">#REF!</definedName>
    <definedName name="CC008_Area" localSheetId="0">#REF!</definedName>
    <definedName name="CC009_SKU1_Area" localSheetId="0">#REF!</definedName>
    <definedName name="CC009_SKU2_Area" localSheetId="0">#REF!</definedName>
    <definedName name="CC010_Area" localSheetId="0">#REF!</definedName>
    <definedName name="CC011_Area" localSheetId="0">#REF!</definedName>
    <definedName name="CC012_Area" localSheetId="0">#REF!</definedName>
    <definedName name="CC013_Area" localSheetId="0">#REF!</definedName>
    <definedName name="CC014_Area" localSheetId="0">#REF!</definedName>
    <definedName name="CC015_I_Area" localSheetId="0">#REF!</definedName>
    <definedName name="CC015_II_Area" localSheetId="0">#REF!</definedName>
    <definedName name="CC016_Area" localSheetId="0">#REF!</definedName>
    <definedName name="CC017_Area" localSheetId="0">#REF!</definedName>
    <definedName name="CC018_Area" localSheetId="0">#REF!</definedName>
    <definedName name="CC019_Area" localSheetId="0">#REF!</definedName>
    <definedName name="CD_ROM_AIRBAY" localSheetId="0">#REF!</definedName>
    <definedName name="cdsfghkjjhsfgh" localSheetId="0">#REF!</definedName>
    <definedName name="Charger" localSheetId="0">'[140]Basic Function'!Charger</definedName>
    <definedName name="CHC" localSheetId="0">#REF!</definedName>
    <definedName name="CHR" localSheetId="0">#REF!</definedName>
    <definedName name="Cht_Y_Values" localSheetId="0">OFFSET(#REF!,1,0,COUNT(#REF!),1)</definedName>
    <definedName name="Cht_Y1_Values" localSheetId="0">OFFSET(#REF!,1,0,COUNT(#REF!),1)</definedName>
    <definedName name="Cin" localSheetId="0">#REF!</definedName>
    <definedName name="CK" localSheetId="0">#REF!</definedName>
    <definedName name="Clean_cloth" localSheetId="0">#REF!</definedName>
    <definedName name="CNC_MACH_HOURS18" localSheetId="0">#REF!</definedName>
    <definedName name="CNC_PROGRAMMING_HOURS18" localSheetId="0">#REF!</definedName>
    <definedName name="CODEC_AD_Sensitivity" localSheetId="0">#REF!</definedName>
    <definedName name="CODEC_DA_Sensitivity" localSheetId="0">#REF!</definedName>
    <definedName name="CODEC_DA_XFER_FUNCT_RMS" localSheetId="0">#REF!</definedName>
    <definedName name="Commodity" localSheetId="0">#REF!</definedName>
    <definedName name="COMP" localSheetId="0">#REF!</definedName>
    <definedName name="COMPCOUNT" localSheetId="0">#REF!</definedName>
    <definedName name="Component" localSheetId="0">#REF!</definedName>
    <definedName name="components" localSheetId="0">#REF!</definedName>
    <definedName name="CONFIGS" localSheetId="0">#REF!</definedName>
    <definedName name="consum" localSheetId="0">#REF!</definedName>
    <definedName name="Contact" localSheetId="0">#REF!</definedName>
    <definedName name="Continue" localSheetId="0">#REF!</definedName>
    <definedName name="Copy_Source" localSheetId="0">#REF!</definedName>
    <definedName name="Cord" localSheetId="0">'[140]Basic Function'!Cord</definedName>
    <definedName name="CORKNYV3" localSheetId="0">#REF!</definedName>
    <definedName name="cost" localSheetId="0">'[140]Basic Function'!cost</definedName>
    <definedName name="Cost_of_base_unit__color" localSheetId="0">#REF!</definedName>
    <definedName name="Cost_of_base_unit__mono" localSheetId="0">#REF!</definedName>
    <definedName name="cost1230" localSheetId="0">#REF!</definedName>
    <definedName name="Countries_and_Abbreviation" localSheetId="0">#REF!</definedName>
    <definedName name="Country" localSheetId="0">'[140]Basic Function'!Country</definedName>
    <definedName name="Country_Lookup" localSheetId="0">#REF!</definedName>
    <definedName name="CountryKit" localSheetId="0">#REF!</definedName>
    <definedName name="CPU" localSheetId="0">'[140]Basic Function'!CPU</definedName>
    <definedName name="Cradle_Module" localSheetId="0">#REF!</definedName>
    <definedName name="_xlnm.Criteria" localSheetId="0">#REF!</definedName>
    <definedName name="Criteria1" localSheetId="0">#REF!</definedName>
    <definedName name="crknyannv3" localSheetId="0">#REF!</definedName>
    <definedName name="CurrCost" localSheetId="0">#REF!</definedName>
    <definedName name="CUST" localSheetId="0">#REF!</definedName>
    <definedName name="Customer" localSheetId="0">#REF!</definedName>
    <definedName name="cv" localSheetId="0">#REF!</definedName>
    <definedName name="CX" localSheetId="0">#REF!</definedName>
    <definedName name="d" localSheetId="0">IF(AND(#REF!="",#REF!="",#REF!=""),"TBD",IF(OR(IF(#REF!="",FALSE,OR(#REF!&lt;#REF!,#REF!&gt;#REF!)),IF(#REF!="",FALSE,OR(#REF!&lt;#REF!,#REF!&gt;#REF!)),IF(#REF!="",FALSE,OR(#REF!&lt;#REF!,#REF!&gt;#REF!))),"No","Yes"))</definedName>
    <definedName name="d._Tiptop__庫存數量表Ⅰ_80__aimr407_P" localSheetId="0">#REF!</definedName>
    <definedName name="d._Tiptop__專案工單產生作業_prap100_P" localSheetId="0">#REF!</definedName>
    <definedName name="d.Tiptop__料件狀況查詢_aimq102_P" localSheetId="0">#REF!</definedName>
    <definedName name="D003_Area" localSheetId="0">#REF!</definedName>
    <definedName name="D003_SKU1_Area" localSheetId="0">#REF!</definedName>
    <definedName name="D003_SKU2_Area" localSheetId="0">#REF!</definedName>
    <definedName name="D004_Area" localSheetId="0">#REF!</definedName>
    <definedName name="D004_SKU1_Area" localSheetId="0">#REF!</definedName>
    <definedName name="D004_SKU2_Area" localSheetId="0">#REF!</definedName>
    <definedName name="D005_SKU1_Area" localSheetId="0">#REF!</definedName>
    <definedName name="D005_SKU2_Area" localSheetId="0">#REF!</definedName>
    <definedName name="D005_SKU3_Area" localSheetId="0">#REF!</definedName>
    <definedName name="D005_SKU4_Area" localSheetId="0">#REF!</definedName>
    <definedName name="D006_Area" localSheetId="0">#REF!</definedName>
    <definedName name="D006_SKU1_Area" localSheetId="0">#REF!</definedName>
    <definedName name="D006_SKU2_Area" localSheetId="0">#REF!</definedName>
    <definedName name="D006_SKU3_Area" localSheetId="0">#REF!</definedName>
    <definedName name="D006_SKU4_Area" localSheetId="0">#REF!</definedName>
    <definedName name="D011_Area" localSheetId="0">#REF!</definedName>
    <definedName name="D012_Area" localSheetId="0">#REF!</definedName>
    <definedName name="D013_Area" localSheetId="0">#REF!</definedName>
    <definedName name="D014_Area" localSheetId="0">#REF!</definedName>
    <definedName name="D015_Area" localSheetId="0">#REF!</definedName>
    <definedName name="D016_Area" localSheetId="0">#REF!</definedName>
    <definedName name="Dashboard" localSheetId="0">#REF!</definedName>
    <definedName name="dashboard2" localSheetId="0">#REF!</definedName>
    <definedName name="DATA" localSheetId="0">#REF!</definedName>
    <definedName name="data1" localSheetId="0">#REF!</definedName>
    <definedName name="Database" localSheetId="0" hidden="1">#REF!</definedName>
    <definedName name="Date" localSheetId="0">#REF!</definedName>
    <definedName name="Date_Req" localSheetId="0">#REF!</definedName>
    <definedName name="DateDifferenceinShipmentfortwoWeeks" localSheetId="0">#REF!</definedName>
    <definedName name="db" localSheetId="0">#REF!</definedName>
    <definedName name="DB1_Mockup_1.5_Test_Waterfall" localSheetId="0">#REF!</definedName>
    <definedName name="DB1_SST_MB_Test_Waterfall__EE_Portion" localSheetId="0">#REF!</definedName>
    <definedName name="dBRef" localSheetId="0">#REF!</definedName>
    <definedName name="dcfd" localSheetId="0">'[140]Basic Function'!dcfd</definedName>
    <definedName name="DDA" localSheetId="0">#REF!</definedName>
    <definedName name="DE_Contract_rate" localSheetId="0">#REF!</definedName>
    <definedName name="DEBUG_HOURS18" localSheetId="0">#REF!</definedName>
    <definedName name="DeltCost" localSheetId="0">#REF!</definedName>
    <definedName name="Department" localSheetId="0">#REF!</definedName>
    <definedName name="Description" localSheetId="0">#REF!</definedName>
    <definedName name="DESIGN_HOURS18" localSheetId="0">#REF!</definedName>
    <definedName name="Detail" localSheetId="0">#REF!</definedName>
    <definedName name="df" localSheetId="0">#REF!</definedName>
    <definedName name="dfghjhgfd" localSheetId="0">#REF!</definedName>
    <definedName name="Diff_between_Today_and_Yesterday" localSheetId="0">#REF!</definedName>
    <definedName name="Dimension_Notes" localSheetId="0">#REF!</definedName>
    <definedName name="DKLIST" localSheetId="0">#REF!</definedName>
    <definedName name="Documents_array" localSheetId="0">#REF!</definedName>
    <definedName name="DODA" localSheetId="0">#REF!</definedName>
    <definedName name="DODAA" localSheetId="0">#REF!</definedName>
    <definedName name="Dollar" localSheetId="0">#REF!</definedName>
    <definedName name="DPT" localSheetId="0">#REF!</definedName>
    <definedName name="Drawing_Location" localSheetId="0">#REF!</definedName>
    <definedName name="DSA" localSheetId="0">#REF!</definedName>
    <definedName name="duty" localSheetId="0">'[140]Basic Function'!duty</definedName>
    <definedName name="DX900_3306" localSheetId="0">#REF!</definedName>
    <definedName name="E001_Area" localSheetId="0">#REF!</definedName>
    <definedName name="E002_Area" localSheetId="0">#REF!</definedName>
    <definedName name="E003_Area" localSheetId="0">#REF!</definedName>
    <definedName name="E004_Area" localSheetId="0">#REF!</definedName>
    <definedName name="E005_Area" localSheetId="0">#REF!</definedName>
    <definedName name="E006_Area" localSheetId="0">#REF!</definedName>
    <definedName name="EALIST" localSheetId="0">#REF!</definedName>
    <definedName name="Earpiece_Amplifier_Maximum_Output_dBVRMS" localSheetId="0">#REF!</definedName>
    <definedName name="Earpiece_Max_Voltage" localSheetId="0">#REF!</definedName>
    <definedName name="ef" localSheetId="0">#REF!</definedName>
    <definedName name="efg" localSheetId="0">#REF!</definedName>
    <definedName name="EMEAQ4" localSheetId="0">#REF!</definedName>
    <definedName name="EMEAQ4AAT" localSheetId="0">#REF!</definedName>
    <definedName name="EMEAQ4MTC" localSheetId="0">#REF!</definedName>
    <definedName name="END" localSheetId="0">#REF!</definedName>
    <definedName name="End_Bal" localSheetId="0">#REF!</definedName>
    <definedName name="ENG._COST18" localSheetId="0">#REF!</definedName>
    <definedName name="ENG._COST19" localSheetId="0">#REF!</definedName>
    <definedName name="ENG._COST20" localSheetId="0">#REF!</definedName>
    <definedName name="ENG._COST21" localSheetId="0">#REF!</definedName>
    <definedName name="ENG._COST22" localSheetId="0">#REF!</definedName>
    <definedName name="ENG._COST23" localSheetId="0">#REF!</definedName>
    <definedName name="Engagement_of_battery_knob_and_linkage" localSheetId="0">#REF!</definedName>
    <definedName name="Engineering_change_of_battery_knob" localSheetId="0">#REF!</definedName>
    <definedName name="English" localSheetId="0">#REF!</definedName>
    <definedName name="English_Dual___Alps" localSheetId="0">#REF!</definedName>
    <definedName name="Equipment_Usage" localSheetId="0">#REF!</definedName>
    <definedName name="Erdley_Baseline" localSheetId="0">#REF!</definedName>
    <definedName name="Erdley_Cost_Reduction" localSheetId="0">#REF!</definedName>
    <definedName name="Erdley_Ext_Cost" localSheetId="0">#REF!</definedName>
    <definedName name="Erdley_Reduction_Percentage" localSheetId="0">#REF!</definedName>
    <definedName name="errDMD" localSheetId="0">#REF!</definedName>
    <definedName name="Error" localSheetId="0">#REF!</definedName>
    <definedName name="errSHIPTO" localSheetId="0">#REF!</definedName>
    <definedName name="erwgtwyew" localSheetId="0">MiniPCI</definedName>
    <definedName name="EUR" localSheetId="0">#REF!</definedName>
    <definedName name="Excel_BuiltIn_Database" localSheetId="0">#REF!</definedName>
    <definedName name="Exists_on_OCEAN_not_on_AS400" localSheetId="0">#REF!</definedName>
    <definedName name="ExtCost" localSheetId="0">#REF!</definedName>
    <definedName name="Extra_Pay" localSheetId="0">#REF!</definedName>
    <definedName name="F_A_Codes" localSheetId="0">#REF!</definedName>
    <definedName name="F_A_Symptoms" localSheetId="0">#REF!</definedName>
    <definedName name="F2__開窗指定_____功能" localSheetId="0">#REF!</definedName>
    <definedName name="F900_3311" localSheetId="0">#REF!</definedName>
    <definedName name="Factories" localSheetId="0">#REF!</definedName>
    <definedName name="Fargo_Current" localSheetId="0">#REF!</definedName>
    <definedName name="fct_time" localSheetId="0">#REF!</definedName>
    <definedName name="fd" localSheetId="0">#REF!</definedName>
    <definedName name="FDD" localSheetId="0">'[140]Basic Function'!FDD</definedName>
    <definedName name="FDD_AIRBAY" localSheetId="0">#REF!</definedName>
    <definedName name="FDD_MITSUMI" localSheetId="0">#REF!</definedName>
    <definedName name="FDD_PANASONIC" localSheetId="0">#REF!</definedName>
    <definedName name="feb" localSheetId="0">#REF!</definedName>
    <definedName name="Ferrari" localSheetId="0">'[140]Basic Function'!Ferrari</definedName>
    <definedName name="fff" localSheetId="0">#REF!</definedName>
    <definedName name="ffff" localSheetId="0">#REF!</definedName>
    <definedName name="FI" localSheetId="0">#REF!</definedName>
    <definedName name="Find_duplicate_CNTR_in_AS400" localSheetId="0">#REF!</definedName>
    <definedName name="Find_duplicates_for_CNTR_in_AS400" localSheetId="0">#REF!</definedName>
    <definedName name="Find_duplicates_for_CNTR_in_OCEAN" localSheetId="0">#REF!</definedName>
    <definedName name="flowchart1" localSheetId="0">#REF!</definedName>
    <definedName name="frdy" localSheetId="0">'[140]Basic Function'!frdy</definedName>
    <definedName name="french" localSheetId="0">#REF!</definedName>
    <definedName name="frt" localSheetId="0">'[140]Basic Function'!frt</definedName>
    <definedName name="Full_Print" localSheetId="0">#REF!</definedName>
    <definedName name="Func_test_HPU" localSheetId="0">#REF!</definedName>
    <definedName name="Functional_Group" localSheetId="0">#REF!</definedName>
    <definedName name="Gaida_Baseline" localSheetId="0">#REF!</definedName>
    <definedName name="Gaida_Cost_Reduction" localSheetId="0">#REF!</definedName>
    <definedName name="Gaida_Ext_Cost" localSheetId="0">#REF!</definedName>
    <definedName name="Gaida_Reduction_Percentage" localSheetId="0">#REF!</definedName>
    <definedName name="gDataRange" localSheetId="0">#REF!</definedName>
    <definedName name="GDWSTATUS" localSheetId="0">#REF!</definedName>
    <definedName name="Germany" localSheetId="0">#REF!</definedName>
    <definedName name="GFX" localSheetId="0">#REF!</definedName>
    <definedName name="gh" localSheetId="0">#REF!</definedName>
    <definedName name="GIA" localSheetId="0">#REF!</definedName>
    <definedName name="GM" localSheetId="0">#REF!</definedName>
    <definedName name="GRAPH_COMP_SLOPE" localSheetId="0">#REF!</definedName>
    <definedName name="GRAPH_EXP_SLOPE" localSheetId="0">#REF!</definedName>
    <definedName name="GRINDING_HOURS18" localSheetId="0">#REF!</definedName>
    <definedName name="GU01_LA" localSheetId="0">#REF!</definedName>
    <definedName name="Guide" localSheetId="0">'[140]Basic Function'!Guide</definedName>
    <definedName name="H" localSheetId="0">#REF!</definedName>
    <definedName name="Hampton_Exception_Report" localSheetId="0">#REF!</definedName>
    <definedName name="Handset_Compander_Levels" localSheetId="0">#REF!</definedName>
    <definedName name="Handset_Compander_Noise_Gate_Attenuation_dB" localSheetId="0">#REF!</definedName>
    <definedName name="Handset_Compander_Nosie_Gate_Threshold" localSheetId="0">#REF!</definedName>
    <definedName name="Handset_Compander_Output_Gain" localSheetId="0">#REF!</definedName>
    <definedName name="HARD_COVER_Module" localSheetId="0">#REF!</definedName>
    <definedName name="HARDWARE" localSheetId="0">#REF!</definedName>
    <definedName name="Hardware_Config_Header" localSheetId="0">#REF!</definedName>
    <definedName name="Hardware_Config_Legend" localSheetId="0">#REF!</definedName>
    <definedName name="Hardware_Config_PA" localSheetId="0">#REF!</definedName>
    <definedName name="HDD" localSheetId="0">'[140]Basic Function'!HDD</definedName>
    <definedName name="HDD_120MB" localSheetId="0">#REF!</definedName>
    <definedName name="HDD_200MB" localSheetId="0">#REF!</definedName>
    <definedName name="HDD_80MB" localSheetId="0">#REF!</definedName>
    <definedName name="Header_Row" localSheetId="0">ROW(#REF!)</definedName>
    <definedName name="Hello" localSheetId="0">#REF!</definedName>
    <definedName name="hey" localSheetId="0">#REF!</definedName>
    <definedName name="Historical" localSheetId="0">#REF!</definedName>
    <definedName name="hou_hub_cost" localSheetId="0">#REF!</definedName>
    <definedName name="Howard_Baseline" localSheetId="0">#REF!</definedName>
    <definedName name="Howard_Cost_Reduction" localSheetId="0">#REF!</definedName>
    <definedName name="Howard_Ext_Cost" localSheetId="0">#REF!</definedName>
    <definedName name="Howard_Reduction_Percentage" localSheetId="0">#REF!</definedName>
    <definedName name="I" localSheetId="0">IF(AND(#REF!="",#REF!="",#REF!=""),"TBD",IF(OR(IF(#REF!="",FALSE,OR(#REF!&lt;#REF!,#REF!&gt;#REF!)),IF(#REF!="",FALSE,OR(#REF!&lt;#REF!,#REF!&gt;#REF!)),IF(#REF!="",FALSE,OR(#REF!&lt;#REF!,#REF!&gt;#REF!))),"No","Yes"))</definedName>
    <definedName name="ict_time" localSheetId="0">#REF!</definedName>
    <definedName name="IMB" localSheetId="0">#REF!</definedName>
    <definedName name="Index" localSheetId="0">#REF!</definedName>
    <definedName name="Int" localSheetId="0">#REF!</definedName>
    <definedName name="Intensity" localSheetId="0">#REF!</definedName>
    <definedName name="Interest_Rate" localSheetId="0">#REF!</definedName>
    <definedName name="italy" localSheetId="0">#REF!</definedName>
    <definedName name="J" localSheetId="0">#REF!</definedName>
    <definedName name="jas" localSheetId="0">#REF!</definedName>
    <definedName name="JPY" localSheetId="0">#REF!</definedName>
    <definedName name="K" localSheetId="0">#REF!</definedName>
    <definedName name="KB" localSheetId="0">'[140]Basic Function'!KB</definedName>
    <definedName name="KBD" localSheetId="0">#REF!</definedName>
    <definedName name="KBww" localSheetId="0">#REF!</definedName>
    <definedName name="kdl" localSheetId="0">#REF!</definedName>
    <definedName name="Kit" localSheetId="0">'[140]Basic Function'!Kit</definedName>
    <definedName name="KME_CD_RW" localSheetId="0">#REF!</definedName>
    <definedName name="Koval_Baseline" localSheetId="0">#REF!</definedName>
    <definedName name="Koval_Cost_Reduction" localSheetId="0">#REF!</definedName>
    <definedName name="Koval_Ext_Cost" localSheetId="0">#REF!</definedName>
    <definedName name="Koval_Reduction_Percentage" localSheetId="0">#REF!</definedName>
    <definedName name="Last_Row" localSheetId="0">IF(Values_Entered,'[140]Basic Function'!Header_Row+Number_of_Payments,'[140]Basic Function'!Header_Row)</definedName>
    <definedName name="LastRealCell" localSheetId="0">#REF!</definedName>
    <definedName name="LCD" localSheetId="0">'[140]Basic Function'!LCD</definedName>
    <definedName name="lemon" localSheetId="0">#REF!</definedName>
    <definedName name="Level_0" localSheetId="0">#REF!</definedName>
    <definedName name="Level_1" localSheetId="0">#REF!</definedName>
    <definedName name="Level_2" localSheetId="0">#REF!</definedName>
    <definedName name="LG_DVD_ROM" localSheetId="0">#REF!</definedName>
    <definedName name="Load_Line" localSheetId="0">#REF!</definedName>
    <definedName name="Loan_Amount" localSheetId="0">#REF!</definedName>
    <definedName name="Loan_Start" localSheetId="0">#REF!</definedName>
    <definedName name="Loan_Years" localSheetId="0">#REF!</definedName>
    <definedName name="Location" localSheetId="0">#REF!</definedName>
    <definedName name="LOGIC_LOWER" localSheetId="0">#REF!</definedName>
    <definedName name="LOGIC_UPPER" localSheetId="0">#REF!</definedName>
    <definedName name="Lower_Tolerance" localSheetId="0">#REF!</definedName>
    <definedName name="LS_120" localSheetId="0">#REF!</definedName>
    <definedName name="M900_3310" localSheetId="0">#REF!</definedName>
    <definedName name="Machine" localSheetId="0">#REF!</definedName>
    <definedName name="Machine_List_Plastic" localSheetId="0">#REF!</definedName>
    <definedName name="Machine_List1" localSheetId="0">#REF!</definedName>
    <definedName name="Machine_Table_Metal" localSheetId="0">#REF!</definedName>
    <definedName name="Machine_Table_Plastic" localSheetId="0">#REF!</definedName>
    <definedName name="MAIN_PCB" localSheetId="0">#REF!</definedName>
    <definedName name="ManPower_Usage" localSheetId="0">#REF!</definedName>
    <definedName name="Manual" localSheetId="0">'[140]Basic Function'!Manual</definedName>
    <definedName name="mar" localSheetId="0">#REF!</definedName>
    <definedName name="MATERIAL" localSheetId="0">#REF!</definedName>
    <definedName name="Material_list" localSheetId="0">#REF!</definedName>
    <definedName name="Material_List_Plastic" localSheetId="0">#REF!</definedName>
    <definedName name="MATERIAL_PREP_HOURS18" localSheetId="0">#REF!</definedName>
    <definedName name="Material_Table_Metal" localSheetId="0">#REF!</definedName>
    <definedName name="Material_Table_Plastic" localSheetId="0">#REF!</definedName>
    <definedName name="MB_Schedule" localSheetId="0">#REF!</definedName>
    <definedName name="MBHalt" localSheetId="0">#REF!</definedName>
    <definedName name="mc" localSheetId="0">#REF!</definedName>
    <definedName name="MCRP_1099_final_no_subk" localSheetId="0">#REF!</definedName>
    <definedName name="MCRP_1099_final_w_subk" localSheetId="0">#REF!</definedName>
    <definedName name="MDC" localSheetId="0">'[140]Basic Function'!MDC</definedName>
    <definedName name="MEAuth" localSheetId="0">#REF!</definedName>
    <definedName name="Memory" localSheetId="0">'[140]Basic Function'!Memory</definedName>
    <definedName name="MFGITM" localSheetId="0">#REF!</definedName>
    <definedName name="Millennium" localSheetId="0">#REF!</definedName>
    <definedName name="MiniPCI" localSheetId="0">'[140]Basic Function'!MiniPCI</definedName>
    <definedName name="Miro_Baseline" localSheetId="0">#REF!</definedName>
    <definedName name="Miro_Cost_Reduction" localSheetId="0">#REF!</definedName>
    <definedName name="Miro_Ext_Cost" localSheetId="0">#REF!</definedName>
    <definedName name="Miro_Reduction_Percentage" localSheetId="0">#REF!</definedName>
    <definedName name="MISC" localSheetId="0">#REF!</definedName>
    <definedName name="Miscellaneous_3" localSheetId="0">#REF!</definedName>
    <definedName name="mixed_with_ambient_light" localSheetId="0">#REF!</definedName>
    <definedName name="Model_1" localSheetId="0">#REF!</definedName>
    <definedName name="ModT" localSheetId="0">#REF!</definedName>
    <definedName name="Molokai2_Test_Waterfall" localSheetId="0">#REF!</definedName>
    <definedName name="MON" localSheetId="0">#REF!</definedName>
    <definedName name="month" localSheetId="0">#REF!</definedName>
    <definedName name="Monthly_volume" localSheetId="0">#REF!</definedName>
    <definedName name="Mouse" localSheetId="0">'[140]Basic Function'!Mouse</definedName>
    <definedName name="mslope" localSheetId="0">#REF!</definedName>
    <definedName name="mslope1" localSheetId="0">#REF!</definedName>
    <definedName name="MUS" localSheetId="0">#REF!</definedName>
    <definedName name="N" localSheetId="0">#REF!</definedName>
    <definedName name="NET" localSheetId="0">#REF!</definedName>
    <definedName name="new" localSheetId="0">#REF!</definedName>
    <definedName name="New_Containers" localSheetId="0">#REF!</definedName>
    <definedName name="New_linkage_decrease_the_gap_to__palmrest_from_1.8mm_to_0.5mm" localSheetId="0">#REF!</definedName>
    <definedName name="Newman_Baseline" localSheetId="0">#REF!</definedName>
    <definedName name="Newman_Cost_Reduction" localSheetId="0">#REF!</definedName>
    <definedName name="Newman_Ext_Cost" localSheetId="0">#REF!</definedName>
    <definedName name="Newman_Reduction_Percentage" localSheetId="0">#REF!</definedName>
    <definedName name="NEXT" localSheetId="0">#REF!</definedName>
    <definedName name="nhgth" localSheetId="0">#REF!</definedName>
    <definedName name="NiCd_BTY" localSheetId="0">#REF!</definedName>
    <definedName name="NiMH_BTY" localSheetId="0">#REF!</definedName>
    <definedName name="NO" localSheetId="0">#REF!</definedName>
    <definedName name="Noise_Gate_Attenuation_dB" localSheetId="0">#REF!</definedName>
    <definedName name="noise_gate_X" localSheetId="0">#REF!</definedName>
    <definedName name="noise_gate_Y" localSheetId="0">#REF!</definedName>
    <definedName name="Noise_test__RawData" localSheetId="0">#REF!</definedName>
    <definedName name="normal_dark" localSheetId="0">#REF!</definedName>
    <definedName name="NSC_Exception_report" localSheetId="0">#REF!</definedName>
    <definedName name="NTD" localSheetId="0">#REF!</definedName>
    <definedName name="NT匯率" localSheetId="0">#REF!</definedName>
    <definedName name="Num_Pmt_Per_Year" localSheetId="0">#REF!</definedName>
    <definedName name="Number_of_Payments" localSheetId="0">MATCH(0.01,'[140]Basic Function'!End_Bal,-1)+1</definedName>
    <definedName name="Number_Places" localSheetId="0">#REF!</definedName>
    <definedName name="nv" localSheetId="0">#REF!</definedName>
    <definedName name="NV11__32MB" localSheetId="0">#REF!</definedName>
    <definedName name="O" localSheetId="0">#REF!</definedName>
    <definedName name="ocean_and_shipment_reconcile" localSheetId="0">#REF!</definedName>
    <definedName name="ODD" localSheetId="0">'[140]Basic Function'!ODD</definedName>
    <definedName name="On_line_manual_diskette" localSheetId="0">#REF!</definedName>
    <definedName name="ON_SITE18" localSheetId="0">#REF!</definedName>
    <definedName name="ON_SITE19" localSheetId="0">#REF!</definedName>
    <definedName name="ON_SITE20" localSheetId="0">#REF!</definedName>
    <definedName name="ON_SITE21" localSheetId="0">#REF!</definedName>
    <definedName name="ON_SITE22" localSheetId="0">#REF!</definedName>
    <definedName name="ON_SITE23" localSheetId="0">#REF!</definedName>
    <definedName name="OO" localSheetId="0">#REF!</definedName>
    <definedName name="Orig_ISR" localSheetId="0">#REF!</definedName>
    <definedName name="Orig_ISR_Date" localSheetId="0">#REF!</definedName>
    <definedName name="OS" localSheetId="0">'[140]Basic Function'!OS</definedName>
    <definedName name="OS_Country_Kit" localSheetId="0">#REF!</definedName>
    <definedName name="OS_Language" localSheetId="0">#REF!</definedName>
    <definedName name="OUT_AT_EXP_THR" localSheetId="0">#REF!</definedName>
    <definedName name="Output_Gain" localSheetId="0">#REF!</definedName>
    <definedName name="P" localSheetId="0">#REF!</definedName>
    <definedName name="P_Area" localSheetId="0">#REF!</definedName>
    <definedName name="P6_200_256" localSheetId="0">#REF!</definedName>
    <definedName name="P6_200_512" localSheetId="0">#REF!</definedName>
    <definedName name="P8L_TopIssue" localSheetId="0">#REF!</definedName>
    <definedName name="Packing" localSheetId="0">#REF!</definedName>
    <definedName name="PART_NAME18" localSheetId="0">#REF!</definedName>
    <definedName name="PART_NO18" localSheetId="0">#REF!</definedName>
    <definedName name="PART_NO19" localSheetId="0">#REF!</definedName>
    <definedName name="PART_NO20" localSheetId="0">#REF!</definedName>
    <definedName name="PART_NO21" localSheetId="0">#REF!</definedName>
    <definedName name="PART_NO22" localSheetId="0">#REF!</definedName>
    <definedName name="PART_NO23" localSheetId="0">#REF!</definedName>
    <definedName name="part_type" localSheetId="0">#REF!</definedName>
    <definedName name="Pass" localSheetId="0">#REF!</definedName>
    <definedName name="PassFail" localSheetId="0">IF(AND(#REF!="",#REF!="",#REF!=""),"TBD",IF(OR(IF(#REF!="",FALSE,OR(#REF!&lt;#REF!,#REF!&gt;#REF!)),IF(#REF!="",FALSE,OR(#REF!&lt;#REF!,#REF!&gt;#REF!)),IF(#REF!="",FALSE,OR(#REF!&lt;#REF!,#REF!&gt;#REF!))),"No","Yes"))</definedName>
    <definedName name="Pay_Date" localSheetId="0">#REF!</definedName>
    <definedName name="Pay_Num" localSheetId="0">#REF!</definedName>
    <definedName name="Payment_Date" localSheetId="0">DATE(YEAR('[140]Basic Function'!Loan_Start),MONTH('[140]Basic Function'!Loan_Start)+Payment_Number,DAY('[140]Basic Function'!Loan_Start))</definedName>
    <definedName name="PC_Jacket_Module" localSheetId="0">#REF!</definedName>
    <definedName name="PCBA_Module" localSheetId="0">#REF!</definedName>
    <definedName name="PDCD" localSheetId="0">#REF!</definedName>
    <definedName name="PER" localSheetId="0">#REF!</definedName>
    <definedName name="PERIPHERALS" localSheetId="0">#REF!</definedName>
    <definedName name="PIVOT" localSheetId="0">#REF!</definedName>
    <definedName name="Pivot2" localSheetId="0">#REF!</definedName>
    <definedName name="pkpk" localSheetId="0">#REF!</definedName>
    <definedName name="pktopk1" localSheetId="0">#REF!</definedName>
    <definedName name="plnCap" localSheetId="0">#REF!</definedName>
    <definedName name="plnEVA" localSheetId="0">#REF!</definedName>
    <definedName name="plnOP" localSheetId="0">#REF!</definedName>
    <definedName name="plnOth" localSheetId="0">#REF!</definedName>
    <definedName name="plnRev" localSheetId="0">#REF!</definedName>
    <definedName name="PNno" localSheetId="0">#REF!</definedName>
    <definedName name="PorjectList" localSheetId="0">#REF!</definedName>
    <definedName name="Power_Cord" localSheetId="0">#REF!</definedName>
    <definedName name="PP" localSheetId="0">#REF!</definedName>
    <definedName name="PR_PAGE1" localSheetId="0">#REF!</definedName>
    <definedName name="PrevCost" localSheetId="0">#REF!</definedName>
    <definedName name="Princ" localSheetId="0">#REF!</definedName>
    <definedName name="PRINT_AREA_MI" localSheetId="0">#REF!</definedName>
    <definedName name="Print_Area_Reset" localSheetId="0">OFFSET('[140]Basic Function'!Full_Print,0,0,'System Performance'!Last_Row)</definedName>
    <definedName name="Print_No" localSheetId="0">#REF!</definedName>
    <definedName name="Print_title" localSheetId="0">#REF!</definedName>
    <definedName name="_xlnm.Print_Titles" localSheetId="0">#REF!</definedName>
    <definedName name="PrintArea" localSheetId="0">#REF!</definedName>
    <definedName name="PRINTHEADING" localSheetId="0">#REF!</definedName>
    <definedName name="PRO" localSheetId="0">#REF!</definedName>
    <definedName name="ProjEndDate" localSheetId="0">#REF!</definedName>
    <definedName name="ProjStartDate" localSheetId="0">#REF!</definedName>
    <definedName name="Q" localSheetId="0">#REF!</definedName>
    <definedName name="q___0" localSheetId="0">#REF!</definedName>
    <definedName name="QEAuth" localSheetId="0">#REF!</definedName>
    <definedName name="qryExportCapsheet" localSheetId="0">#REF!</definedName>
    <definedName name="qrytest____CAP_Sht_Crosstab_Query" localSheetId="0">#REF!</definedName>
    <definedName name="QTY00" localSheetId="0">#REF!</definedName>
    <definedName name="Quanta" localSheetId="0">#REF!</definedName>
    <definedName name="Query1___SMTC_MPP_Only" localSheetId="0">#REF!</definedName>
    <definedName name="Queryww50" localSheetId="0">#REF!</definedName>
    <definedName name="QUOTE_NO18" localSheetId="0">#REF!</definedName>
    <definedName name="QUOTE_NO19" localSheetId="0">#REF!</definedName>
    <definedName name="QUOTE_NO20" localSheetId="0">#REF!</definedName>
    <definedName name="QUOTE_NO21" localSheetId="0">#REF!</definedName>
    <definedName name="QUOTE_NO22" localSheetId="0">#REF!</definedName>
    <definedName name="QUOTE_NO23" localSheetId="0">#REF!</definedName>
    <definedName name="quote3" localSheetId="0">#REF!</definedName>
    <definedName name="quotesumm3" localSheetId="0">#REF!</definedName>
    <definedName name="RAM" localSheetId="0">#REF!</definedName>
    <definedName name="RangeP01" localSheetId="0">#REF!</definedName>
    <definedName name="RangeP02" localSheetId="0">#REF!</definedName>
    <definedName name="RangeP03" localSheetId="0">#REF!</definedName>
    <definedName name="RangeP04" localSheetId="0">#REF!</definedName>
    <definedName name="RangeP05" localSheetId="0">#REF!</definedName>
    <definedName name="RangeP06" localSheetId="0">#REF!</definedName>
    <definedName name="RangeP07" localSheetId="0">#REF!</definedName>
    <definedName name="RangeP08" localSheetId="0">#REF!</definedName>
    <definedName name="RangeP09" localSheetId="0">#REF!</definedName>
    <definedName name="RangeP10" localSheetId="0">#REF!</definedName>
    <definedName name="RAWBOM" localSheetId="0">#REF!</definedName>
    <definedName name="RAWDATA" localSheetId="0">#REF!</definedName>
    <definedName name="rbar" localSheetId="0">#REF!</definedName>
    <definedName name="rbar1" localSheetId="0">#REF!</definedName>
    <definedName name="Reader" localSheetId="0">'[140]Basic Function'!Reader</definedName>
    <definedName name="Receipts_Received_YesterdayorToday" localSheetId="0">#REF!</definedName>
    <definedName name="Receipts_Received_YesterdayorToday_withETD" localSheetId="0">#REF!</definedName>
    <definedName name="ReceiptsOpenon_OCEANandClosedon_AS400" localSheetId="0">#REF!</definedName>
    <definedName name="ReceiptsOpenonAS400andClosedonOCEAN" localSheetId="0">#REF!</definedName>
    <definedName name="ReceiptsOpenonOCEANandClosedonAS400" localSheetId="0">#REF!</definedName>
    <definedName name="Reconcile_plus_Sup_Schedule" localSheetId="0">#REF!</definedName>
    <definedName name="Recorder" localSheetId="0">#REF!</definedName>
    <definedName name="Reference_Number" localSheetId="0">#REF!</definedName>
    <definedName name="Resolution_Test" localSheetId="0">#REF!</definedName>
    <definedName name="Resubmit_ISR" localSheetId="0">#REF!</definedName>
    <definedName name="Resubmit_ISR_Date" localSheetId="0">#REF!</definedName>
    <definedName name="RESULT" localSheetId="0">#REF!</definedName>
    <definedName name="ResultChoice1" localSheetId="0">#REF!</definedName>
    <definedName name="ResultChoice2" localSheetId="0">#REF!</definedName>
    <definedName name="ResultChoice3" localSheetId="0">#REF!</definedName>
    <definedName name="Resume" localSheetId="0">#REF!</definedName>
    <definedName name="Rev" localSheetId="0">'[140]Basic Function'!Rev</definedName>
    <definedName name="Revised_ISR" localSheetId="0">#REF!</definedName>
    <definedName name="Revised_ISR_Date" localSheetId="0">#REF!</definedName>
    <definedName name="Rin" localSheetId="0">#REF!</definedName>
    <definedName name="Ring_or_Vibrate" localSheetId="0">#REF!</definedName>
    <definedName name="RMB匯率" localSheetId="0">#REF!</definedName>
    <definedName name="rngComplDate" localSheetId="0">#REF!</definedName>
    <definedName name="rngDueDate" localSheetId="0">#REF!</definedName>
    <definedName name="rngGate0" localSheetId="0">#REF!</definedName>
    <definedName name="rngGate1" localSheetId="0">#REF!</definedName>
    <definedName name="rngGate2" localSheetId="0">#REF!</definedName>
    <definedName name="rngGate3" localSheetId="0">#REF!</definedName>
    <definedName name="rngGate4" localSheetId="0">#REF!</definedName>
    <definedName name="rngGate41" localSheetId="0">#REF!</definedName>
    <definedName name="rngGate5" localSheetId="0">#REF!</definedName>
    <definedName name="rngGate6" localSheetId="0">#REF!</definedName>
    <definedName name="rngGate7" localSheetId="0">#REF!</definedName>
    <definedName name="rngGate8" localSheetId="0">#REF!</definedName>
    <definedName name="rngGate9" localSheetId="0">#REF!</definedName>
    <definedName name="rngMile" localSheetId="0">#REF!</definedName>
    <definedName name="rngProjPlanStep" localSheetId="0">#REF!</definedName>
    <definedName name="rngRealValues" localSheetId="0">#REF!</definedName>
    <definedName name="rngRevDueDate" localSheetId="0">#REF!</definedName>
    <definedName name="rngStopLight" localSheetId="0">#REF!</definedName>
    <definedName name="RO" localSheetId="0">'[140]Basic Function'!RO</definedName>
    <definedName name="ROFormula" localSheetId="0">'[140]Basic Function'!ROFormula</definedName>
    <definedName name="RS" localSheetId="0">#REF!</definedName>
    <definedName name="RSeries" localSheetId="0">#REF!</definedName>
    <definedName name="RSpeaker" localSheetId="0">#REF!</definedName>
    <definedName name="RX_Matrix_Gain_dB" localSheetId="0">#REF!</definedName>
    <definedName name="RX_PGA_Course_Gain" localSheetId="0">#REF!</definedName>
    <definedName name="RX_PGA_Fine_Gain" localSheetId="0">#REF!</definedName>
    <definedName name="RX_PGA_Gain_dB" localSheetId="0">#REF!</definedName>
    <definedName name="rxVolume" localSheetId="0">#REF!</definedName>
    <definedName name="RZ" localSheetId="0">#REF!</definedName>
    <definedName name="s" localSheetId="0">#REF!</definedName>
    <definedName name="s3_resume" localSheetId="0">#REF!</definedName>
    <definedName name="s3_suspend" localSheetId="0">#REF!</definedName>
    <definedName name="sada" localSheetId="0">#REF!</definedName>
    <definedName name="saf" localSheetId="0">#REF!</definedName>
    <definedName name="Sample_Size" localSheetId="0">#REF!</definedName>
    <definedName name="SAMSUNG_CD_ROM" localSheetId="0">#REF!</definedName>
    <definedName name="sasa" localSheetId="0">#REF!</definedName>
    <definedName name="Saver" localSheetId="0">'[140]Basic Function'!Saver</definedName>
    <definedName name="SC" localSheetId="0">'System Performance'!Guide</definedName>
    <definedName name="scfd" localSheetId="0">'[140]Basic Function'!scfd</definedName>
    <definedName name="Sched_Pay" localSheetId="0">#REF!</definedName>
    <definedName name="Scheduled_Extra_Payments" localSheetId="0">#REF!</definedName>
    <definedName name="Scheduled_Interest_Rate" localSheetId="0">#REF!</definedName>
    <definedName name="Scheduled_Monthly_Payment" localSheetId="0">#REF!</definedName>
    <definedName name="scot_hub_cost" localSheetId="0">#REF!</definedName>
    <definedName name="SCREW_LIST" localSheetId="0">#REF!</definedName>
    <definedName name="screws" localSheetId="0">#REF!</definedName>
    <definedName name="sd" localSheetId="0">#REF!</definedName>
    <definedName name="sep" localSheetId="0">#REF!</definedName>
    <definedName name="Sep_cost" localSheetId="0">#REF!</definedName>
    <definedName name="Serial" localSheetId="0">#REF!</definedName>
    <definedName name="Severity" localSheetId="0">#REF!</definedName>
    <definedName name="SFX_Data" localSheetId="0">#REF!</definedName>
    <definedName name="SFX_WBData" localSheetId="0">#REF!</definedName>
    <definedName name="SFX_WBData_A_First" localSheetId="0">#REF!</definedName>
    <definedName name="SFX_WBData_A_Last" localSheetId="0">#REF!</definedName>
    <definedName name="SFX_WBData_B_First" localSheetId="0">#REF!</definedName>
    <definedName name="SFX_WBData_B_Last" localSheetId="0">#REF!</definedName>
    <definedName name="Sheehan_Baseline" localSheetId="0">#REF!</definedName>
    <definedName name="Sheehan_Cost_Reduction" localSheetId="0">#REF!</definedName>
    <definedName name="Sheehan_Ext_Cost" localSheetId="0">#REF!</definedName>
    <definedName name="Sheehan_Reduction_Percentage" localSheetId="0">#REF!</definedName>
    <definedName name="Sher_Baseline" localSheetId="0">#REF!</definedName>
    <definedName name="Sher_Cost_Reduction" localSheetId="0">#REF!</definedName>
    <definedName name="Sher_Ext_Cost" localSheetId="0">#REF!</definedName>
    <definedName name="Sher_Reduction_Percentage" localSheetId="0">#REF!</definedName>
    <definedName name="SHIPMENT" localSheetId="0">#REF!</definedName>
    <definedName name="SHIPTO_error" localSheetId="0">#REF!</definedName>
    <definedName name="Shop_rate" localSheetId="0">#REF!</definedName>
    <definedName name="Show_M" localSheetId="0">#REF!</definedName>
    <definedName name="Show_M1" localSheetId="0">#REF!</definedName>
    <definedName name="Show_M2" localSheetId="0">#REF!</definedName>
    <definedName name="shunt" localSheetId="0">#REF!</definedName>
    <definedName name="Shutdown" localSheetId="0">#REF!</definedName>
    <definedName name="SI_contract_Rate" localSheetId="0">#REF!</definedName>
    <definedName name="Sidetone_Matrix_Gain_dB" localSheetId="0">#REF!</definedName>
    <definedName name="sing_hub_cost" localSheetId="0">#REF!</definedName>
    <definedName name="Site" localSheetId="0">#REF!</definedName>
    <definedName name="skydive" localSheetId="0">#REF!</definedName>
    <definedName name="SLC_Exception_Report" localSheetId="0">#REF!</definedName>
    <definedName name="slope" localSheetId="0">#REF!</definedName>
    <definedName name="slope1" localSheetId="0">#REF!</definedName>
    <definedName name="Softload" localSheetId="0">'[140]Basic Function'!Softload</definedName>
    <definedName name="SONY_CD_RW" localSheetId="0">#REF!</definedName>
    <definedName name="sop" localSheetId="0">#REF!</definedName>
    <definedName name="Spec_Char" localSheetId="0">#REF!</definedName>
    <definedName name="SPK" localSheetId="0">#REF!</definedName>
    <definedName name="spu" localSheetId="0">#REF!</definedName>
    <definedName name="SPURR" localSheetId="0">#REF!</definedName>
    <definedName name="spurra" localSheetId="0">#REF!</definedName>
    <definedName name="srop" localSheetId="0">#REF!</definedName>
    <definedName name="ssddfdvfdsfdfdfdew" localSheetId="0">#REF!</definedName>
    <definedName name="sss" localSheetId="0">#REF!</definedName>
    <definedName name="ssssssss" localSheetId="0" hidden="1">#REF!</definedName>
    <definedName name="Stage" localSheetId="0">#REF!</definedName>
    <definedName name="states" localSheetId="0">#REF!</definedName>
    <definedName name="Status" localSheetId="0">#REF!</definedName>
    <definedName name="Sub___Assemblies" localSheetId="0">#REF!</definedName>
    <definedName name="Sub_Supplier" localSheetId="0">#REF!</definedName>
    <definedName name="SubCategory" localSheetId="0">#REF!</definedName>
    <definedName name="Subject__ISO_Resolution_chart_for_Electronic_still_cameras" localSheetId="0">#REF!</definedName>
    <definedName name="sum" localSheetId="0">#REF!</definedName>
    <definedName name="SuperAuth" localSheetId="0">#REF!</definedName>
    <definedName name="superman" localSheetId="0">#REF!</definedName>
    <definedName name="Supplier_Code" localSheetId="0">#REF!</definedName>
    <definedName name="Supplier_Schedule_with_no_Ocean_Containers" localSheetId="0">#REF!</definedName>
    <definedName name="Suspend" localSheetId="0">#REF!</definedName>
    <definedName name="swiss" localSheetId="0">#REF!</definedName>
    <definedName name="SYS320N" localSheetId="0">#REF!</definedName>
    <definedName name="SYS320SLI" localSheetId="0">#REF!</definedName>
    <definedName name="SYS325P" localSheetId="0">#REF!</definedName>
    <definedName name="SYS325SX" localSheetId="0">#REF!</definedName>
    <definedName name="SYS333SL" localSheetId="0">#REF!</definedName>
    <definedName name="SYS333SL." localSheetId="0">#REF!</definedName>
    <definedName name="SYS420DE" localSheetId="0">#REF!</definedName>
    <definedName name="SYS420SE" localSheetId="0">#REF!</definedName>
    <definedName name="SYS466DSA" localSheetId="0">#REF!</definedName>
    <definedName name="SYS486D" localSheetId="0">#REF!</definedName>
    <definedName name="SYS486D." localSheetId="0">#REF!</definedName>
    <definedName name="SYS486L" localSheetId="0">#REF!</definedName>
    <definedName name="SYS486L." localSheetId="0">#REF!</definedName>
    <definedName name="SYS486M" localSheetId="0">#REF!</definedName>
    <definedName name="SYS486M." localSheetId="0">#REF!</definedName>
    <definedName name="SYS486ME" localSheetId="0">#REF!</definedName>
    <definedName name="SYS486P" localSheetId="0">#REF!</definedName>
    <definedName name="SYS486T" localSheetId="0">#REF!</definedName>
    <definedName name="SYSDGX" localSheetId="0">#REF!</definedName>
    <definedName name="SYSEMS753" localSheetId="0">#REF!</definedName>
    <definedName name="SYSNL25" localSheetId="0">#REF!</definedName>
    <definedName name="System_Module" localSheetId="0">#REF!</definedName>
    <definedName name="System_Name" localSheetId="0">#REF!</definedName>
    <definedName name="System_utility_diskette" localSheetId="0">#REF!</definedName>
    <definedName name="T" localSheetId="0">#REF!</definedName>
    <definedName name="T_B_cover" localSheetId="0">#REF!</definedName>
    <definedName name="T_B_manual_disk" localSheetId="0">#REF!</definedName>
    <definedName name="T2_Test_Waterfall" localSheetId="0">#REF!</definedName>
    <definedName name="TABLE_1" localSheetId="0">#REF!</definedName>
    <definedName name="TABLE_2" localSheetId="0">#REF!</definedName>
    <definedName name="tblANS" localSheetId="0">#REF!</definedName>
    <definedName name="tblBOM" localSheetId="0">#REF!</definedName>
    <definedName name="tblBOM2" localSheetId="0">#REF!</definedName>
    <definedName name="tblCUST" localSheetId="0">#REF!</definedName>
    <definedName name="tblDATA" localSheetId="0">#REF!</definedName>
    <definedName name="tblDATA1" localSheetId="0">#REF!</definedName>
    <definedName name="tblDATA2" localSheetId="0">#REF!</definedName>
    <definedName name="tblError" localSheetId="0">#REF!</definedName>
    <definedName name="tblITEM" localSheetId="0">#REF!</definedName>
    <definedName name="tblPO" localSheetId="0">#REF!</definedName>
    <definedName name="tblRAWDATA" localSheetId="0">#REF!</definedName>
    <definedName name="tblTEMP" localSheetId="0">#REF!</definedName>
    <definedName name="tblTEMP1" localSheetId="0">#REF!</definedName>
    <definedName name="tblTEMP2" localSheetId="0">#REF!</definedName>
    <definedName name="tblTEMP3" localSheetId="0">#REF!</definedName>
    <definedName name="tblTEMP4" localSheetId="0">#REF!</definedName>
    <definedName name="tblTEMP5" localSheetId="0">#REF!</definedName>
    <definedName name="tblTMP" localSheetId="0">#REF!</definedName>
    <definedName name="TEAC_CD_ROM" localSheetId="0">#REF!</definedName>
    <definedName name="test_type" localSheetId="0">#REF!</definedName>
    <definedName name="testing" localSheetId="0">#REF!</definedName>
    <definedName name="THERMAL" localSheetId="0">#REF!</definedName>
    <definedName name="ThisDB" localSheetId="0">#REF!</definedName>
    <definedName name="TIME" localSheetId="0">#REF!</definedName>
    <definedName name="Tiptop__NDPS_排程_asfi640_P____M.修改備註" localSheetId="0">#REF!</definedName>
    <definedName name="Tiptop__NDPS_排程_asfi640_P____S.設定上線日" localSheetId="0">#REF!</definedName>
    <definedName name="Tiptop__NDPS_排程_asfi640_P____T.輸入完工數量" localSheetId="0">#REF!</definedName>
    <definedName name="Tiptop__NDPS_排程_asfi640_P____U.排程實績更新" localSheetId="0">#REF!</definedName>
    <definedName name="tmpCURDT" localSheetId="0">#REF!</definedName>
    <definedName name="tmpMO" localSheetId="0">#REF!</definedName>
    <definedName name="tmpTrans" localSheetId="0">#REF!</definedName>
    <definedName name="too" localSheetId="0">#REF!</definedName>
    <definedName name="tool" localSheetId="0">#REF!</definedName>
    <definedName name="TOOL_COST18" localSheetId="0">#REF!</definedName>
    <definedName name="TOOL_COST19" localSheetId="0">#REF!</definedName>
    <definedName name="TOOL_COST20" localSheetId="0">#REF!</definedName>
    <definedName name="TOOL_COST21" localSheetId="0">#REF!</definedName>
    <definedName name="TOOL_COST22" localSheetId="0">#REF!</definedName>
    <definedName name="TOOL_COST23" localSheetId="0">#REF!</definedName>
    <definedName name="Tool_Fixture" localSheetId="0">#REF!</definedName>
    <definedName name="TOOL_WEIGHT18" localSheetId="0">#REF!</definedName>
    <definedName name="TOOL_WEIGHT19" localSheetId="0">#REF!</definedName>
    <definedName name="TOOL_WEIGHT20" localSheetId="0">#REF!</definedName>
    <definedName name="TOOL_WEIGHT21" localSheetId="0">#REF!</definedName>
    <definedName name="TOOL_WEIGHT22" localSheetId="0">#REF!</definedName>
    <definedName name="TOOL_WEIGHT23" localSheetId="0">#REF!</definedName>
    <definedName name="tooling" localSheetId="0">#REF!</definedName>
    <definedName name="Top_Case_Module" localSheetId="0">#REF!</definedName>
    <definedName name="Top_main_manual" localSheetId="0">#REF!</definedName>
    <definedName name="Torture_Test_Report" localSheetId="0">#REF!</definedName>
    <definedName name="TOSHIBA_DVD_ROM" localSheetId="0">#REF!</definedName>
    <definedName name="total_cost" localSheetId="0">#REF!</definedName>
    <definedName name="total_gain" localSheetId="0">#REF!</definedName>
    <definedName name="Total_Interest" localSheetId="0">#REF!</definedName>
    <definedName name="Total_Pay" localSheetId="0">#REF!</definedName>
    <definedName name="Total_Payment" localSheetId="0">Scheduled_Payment+Extra_Payment</definedName>
    <definedName name="Trackball" localSheetId="0">#REF!</definedName>
    <definedName name="Tracking_Matrix_Header" localSheetId="0">#REF!</definedName>
    <definedName name="Tracking_Matrix_PA" localSheetId="0">#REF!</definedName>
    <definedName name="trans_inter" localSheetId="0">#REF!</definedName>
    <definedName name="trans_slope" localSheetId="0">#REF!</definedName>
    <definedName name="Trend_No" localSheetId="0">#REF!</definedName>
    <definedName name="Trial" localSheetId="0">#REF!</definedName>
    <definedName name="TT" localSheetId="0">#REF!</definedName>
    <definedName name="tu" localSheetId="0">#REF!</definedName>
    <definedName name="Tully_Baseline" localSheetId="0">#REF!</definedName>
    <definedName name="Tully_Cost_Reduction" localSheetId="0">#REF!</definedName>
    <definedName name="Tully_Ext_Cost" localSheetId="0">#REF!</definedName>
    <definedName name="Tully_Reduction_Percentage" localSheetId="0">#REF!</definedName>
    <definedName name="TVT" localSheetId="0">#REF!</definedName>
    <definedName name="TX_Matrix_Gain_dB" localSheetId="0">#REF!</definedName>
    <definedName name="TX_PGA_Gain_dB" localSheetId="0">#REF!</definedName>
    <definedName name="unit_cost" localSheetId="0">#REF!</definedName>
    <definedName name="Unit1" localSheetId="0">#REF!</definedName>
    <definedName name="Unit2" localSheetId="0">#REF!</definedName>
    <definedName name="UPDATE報價" localSheetId="0">#REF!</definedName>
    <definedName name="Upper_Tolerance" localSheetId="0">#REF!</definedName>
    <definedName name="USB" localSheetId="0">'[140]Basic Function'!USB</definedName>
    <definedName name="USD" localSheetId="0">#REF!</definedName>
    <definedName name="User_s_manual__multi_language" localSheetId="0">#REF!</definedName>
    <definedName name="User_s_manual__single_language" localSheetId="0">#REF!</definedName>
    <definedName name="Using_Plant" localSheetId="0">#REF!</definedName>
    <definedName name="v" localSheetId="0">IF(AND(#REF!="",#REF!="",#REF!=""),"TBD",IF(OR(IF(#REF!="",FALSE,OR(#REF!&lt;#REF!,#REF!&gt;#REF!)),IF(#REF!="",FALSE,OR(#REF!&lt;#REF!,#REF!&gt;#REF!)),IF(#REF!="",FALSE,OR(#REF!&lt;#REF!,#REF!&gt;#REF!))),"No","Yes"))</definedName>
    <definedName name="V7201010MVZ" localSheetId="0">#REF!</definedName>
    <definedName name="V730100VMVZBT" localSheetId="0">#REF!</definedName>
    <definedName name="V730100XMVZ" localSheetId="0">#REF!</definedName>
    <definedName name="V730100YMVZ" localSheetId="0">#REF!</definedName>
    <definedName name="V7301011MVZ" localSheetId="0">#REF!</definedName>
    <definedName name="V7301012MVZ" localSheetId="0">#REF!</definedName>
    <definedName name="Values_Entered" localSheetId="0">IF('[140]Basic Function'!Loan_Amount*'[140]Basic Function'!Interest_Rate*'[140]Basic Function'!Loan_Years*'[140]Basic Function'!Loan_Start&gt;0,1,0)</definedName>
    <definedName name="varCap" localSheetId="0">#REF!</definedName>
    <definedName name="varEVA" localSheetId="0">#REF!</definedName>
    <definedName name="varoh1" localSheetId="0">#REF!</definedName>
    <definedName name="varoh3" localSheetId="0">#REF!</definedName>
    <definedName name="varohd2" localSheetId="0">#REF!</definedName>
    <definedName name="varOP" localSheetId="0">#REF!</definedName>
    <definedName name="varOth" localSheetId="0">#REF!</definedName>
    <definedName name="varRev" localSheetId="0">#REF!</definedName>
    <definedName name="VCscWW10" localSheetId="0">#REF!</definedName>
    <definedName name="Vendor" localSheetId="0">#REF!</definedName>
    <definedName name="VGA" localSheetId="0">'[140]Basic Function'!VGA</definedName>
    <definedName name="vgy" localSheetId="0">#REF!</definedName>
    <definedName name="VID" localSheetId="0">#REF!</definedName>
    <definedName name="Viper" localSheetId="0">#REF!</definedName>
    <definedName name="vol1inflow" localSheetId="0">#REF!</definedName>
    <definedName name="vol2inflow" localSheetId="0">#REF!</definedName>
    <definedName name="vol3inflow" localSheetId="0">#REF!</definedName>
    <definedName name="Warranty" localSheetId="0">'[140]Basic Function'!Warranty</definedName>
    <definedName name="Weight" localSheetId="0">#REF!</definedName>
    <definedName name="werre" localSheetId="0">#REF!</definedName>
    <definedName name="WhereSheet" localSheetId="0">#REF!</definedName>
    <definedName name="Whole" localSheetId="0">#REF!</definedName>
    <definedName name="WIN1N" localSheetId="0">#REF!</definedName>
    <definedName name="WINN" localSheetId="0">#REF!</definedName>
    <definedName name="WIP_STATION_REPAIR_Q" localSheetId="0">#REF!</definedName>
    <definedName name="Wiping" localSheetId="0">'[140]Basic Function'!Wiping</definedName>
    <definedName name="WIRE_HOURS18" localSheetId="0">#REF!</definedName>
    <definedName name="woiadhao" localSheetId="0">#REF!</definedName>
    <definedName name="Works" localSheetId="0">'[140]Basic Function'!Works</definedName>
    <definedName name="wP" localSheetId="0">'System Performance'!Wiping</definedName>
    <definedName name="wrgvrg" localSheetId="0">#REF!</definedName>
    <definedName name="WWQ4AAT" localSheetId="0">#REF!</definedName>
    <definedName name="WWQ4MTC" localSheetId="0">#REF!</definedName>
    <definedName name="www" localSheetId="0">#REF!</definedName>
    <definedName name="X" localSheetId="0">#REF!</definedName>
    <definedName name="X960_3308" localSheetId="0">#REF!</definedName>
    <definedName name="XBAR" localSheetId="0">#REF!</definedName>
    <definedName name="xlsITEM" localSheetId="0">#REF!</definedName>
    <definedName name="xlsPLA" localSheetId="0">#REF!</definedName>
    <definedName name="xlsPLATFORM" localSheetId="0">#REF!</definedName>
    <definedName name="xlsTMP" localSheetId="0">#REF!</definedName>
    <definedName name="xlsTrans" localSheetId="0">#REF!</definedName>
    <definedName name="XPP" localSheetId="0">'System Performance'!OS</definedName>
    <definedName name="xy" localSheetId="0">#REF!</definedName>
    <definedName name="y" localSheetId="0">#REF!</definedName>
    <definedName name="Y_INT_COMP" localSheetId="0">#REF!</definedName>
    <definedName name="Y_INT_EXP" localSheetId="0">#REF!</definedName>
    <definedName name="Y_INT_UNITY" localSheetId="0">#REF!</definedName>
    <definedName name="Yen" localSheetId="0">#REF!</definedName>
    <definedName name="Z" localSheetId="0">#REF!</definedName>
    <definedName name="Z_E3973807_6495_46AE_A0E9_BB974F3F83E5_.wvu.PrintTitles" localSheetId="0" hidden="1">#REF!</definedName>
    <definedName name="ZIP" localSheetId="0">#REF!</definedName>
    <definedName name="ZQGAVL" localSheetId="0">#REF!</definedName>
    <definedName name="ZQGNEWAVL" localSheetId="0">#REF!</definedName>
    <definedName name="ZQGNEWNEW" localSheetId="0">#REF!</definedName>
    <definedName name="zsdfgh.l" localSheetId="0">#REF!</definedName>
    <definedName name="zz" localSheetId="0">#REF!</definedName>
    <definedName name="安排__開立組裝工單" localSheetId="0">#REF!</definedName>
    <definedName name="安排與調整組裝生產排程" localSheetId="0">#REF!</definedName>
    <definedName name="報廢處理" localSheetId="0">#REF!</definedName>
    <definedName name="材料" localSheetId="0">#REF!</definedName>
    <definedName name="當新機種導入時申請新合同_並follow_up相關部門確認" localSheetId="0">#REF!</definedName>
    <definedName name="的" localSheetId="0">#REF!</definedName>
    <definedName name="付款方式簡表" localSheetId="0">#REF!</definedName>
    <definedName name="機種聯絡窗口" localSheetId="0">#REF!</definedName>
    <definedName name="價格" localSheetId="0">#REF!</definedName>
    <definedName name="解雄偉" localSheetId="0">#REF!</definedName>
    <definedName name="단품DATA" localSheetId="0">#REF!</definedName>
    <definedName name="梁" localSheetId="0">#REF!</definedName>
    <definedName name="梁1" localSheetId="0">#REF!</definedName>
    <definedName name="梁2" localSheetId="0">#REF!</definedName>
    <definedName name="梁A" localSheetId="0">#REF!</definedName>
    <definedName name="梁A1" localSheetId="0">#REF!</definedName>
    <definedName name="量產簽樣進度表" localSheetId="0">#REF!</definedName>
    <definedName name="每天與物控check_上線工單料況_掌握排程缺料及入料狀況" localSheetId="0">#REF!</definedName>
    <definedName name="確認訂單合同及BOM版本" localSheetId="0">#REF!</definedName>
    <definedName name="若料況沒有問題_在Tiptop備料通知作業中設定上線時間__物管隔天早上備料FOR_後天上線工單" localSheetId="0">#REF!</definedName>
    <definedName name="設定出貨時間" localSheetId="0">#REF!</definedName>
    <definedName name="生產進度Follow_up及異常狀況回饋之處理" localSheetId="0">#REF!</definedName>
    <definedName name="_xlnm.Extract" localSheetId="0">#REF!</definedName>
    <definedName name="未命名" localSheetId="0">#REF!</definedName>
    <definedName name="新機種_新料量試導入及跟催" localSheetId="0">#REF!</definedName>
    <definedName name="新料量試導入與跟催" localSheetId="0">#REF!</definedName>
    <definedName name="楊烈" localSheetId="0">#REF!</definedName>
    <definedName name="依相關單位通知參加ECN_ECR導入會議" localSheetId="0">#REF!</definedName>
    <definedName name="與前段製程Link" localSheetId="0">#REF!</definedName>
    <definedName name="暈" localSheetId="0">#REF!</definedName>
    <definedName name="針對ASS_Y_WIP之管控_以降低存貨週轉天數" localSheetId="0">#REF!</definedName>
    <definedName name="主要調適考量" localSheetId="0">#REF!</definedName>
    <definedName name="TMP" localSheetId="0">'[142]#REF'!$A$1:$BH$47</definedName>
    <definedName name="費用分析" localSheetId="0">[141]期初B!$1:$1048576</definedName>
    <definedName name="有12111" localSheetId="0">[138]周生產!$A$5+'[142]3'!$A$6</definedName>
    <definedName name="_xlnm.Print_Area" localSheetId="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6" name="ID_063E701F9B934242871D7ED694051E8E" descr="3dmark11"/>
        <xdr:cNvPicPr/>
      </xdr:nvPicPr>
      <xdr:blipFill>
        <a:blip r:embed="rId1"/>
        <a:stretch>
          <a:fillRect/>
        </a:stretch>
      </xdr:blipFill>
      <xdr:spPr>
        <a:xfrm>
          <a:off x="0" y="0"/>
          <a:ext cx="8248650" cy="5181600"/>
        </a:xfrm>
        <a:prstGeom prst="rect">
          <a:avLst/>
        </a:prstGeom>
      </xdr:spPr>
    </xdr:pic>
  </etc:cellImage>
  <etc:cellImage>
    <xdr:pic>
      <xdr:nvPicPr>
        <xdr:cNvPr id="19" name="ID_1D5E0140E3A844378379D0FDCEF6825C" descr="sky diver"/>
        <xdr:cNvPicPr/>
      </xdr:nvPicPr>
      <xdr:blipFill>
        <a:blip r:embed="rId2"/>
        <a:stretch>
          <a:fillRect/>
        </a:stretch>
      </xdr:blipFill>
      <xdr:spPr>
        <a:xfrm>
          <a:off x="0" y="0"/>
          <a:ext cx="10058400" cy="6336030"/>
        </a:xfrm>
        <a:prstGeom prst="rect">
          <a:avLst/>
        </a:prstGeom>
      </xdr:spPr>
    </xdr:pic>
  </etc:cellImage>
  <etc:cellImage>
    <xdr:pic>
      <xdr:nvPicPr>
        <xdr:cNvPr id="18" name="ID_4AF2B847EEF844CA89EC44D5F4D3DB88" descr="fire strike"/>
        <xdr:cNvPicPr/>
      </xdr:nvPicPr>
      <xdr:blipFill>
        <a:blip r:embed="rId3"/>
        <a:stretch>
          <a:fillRect/>
        </a:stretch>
      </xdr:blipFill>
      <xdr:spPr>
        <a:xfrm>
          <a:off x="0" y="0"/>
          <a:ext cx="10058400" cy="6336030"/>
        </a:xfrm>
        <a:prstGeom prst="rect">
          <a:avLst/>
        </a:prstGeom>
      </xdr:spPr>
    </xdr:pic>
  </etc:cellImage>
  <etc:cellImage>
    <xdr:pic>
      <xdr:nvPicPr>
        <xdr:cNvPr id="17" name="ID_BC6A9260A92C45428A009EEDCB724D7A" descr="time spy"/>
        <xdr:cNvPicPr/>
      </xdr:nvPicPr>
      <xdr:blipFill>
        <a:blip r:embed="rId4"/>
        <a:stretch>
          <a:fillRect/>
        </a:stretch>
      </xdr:blipFill>
      <xdr:spPr>
        <a:xfrm>
          <a:off x="0" y="0"/>
          <a:ext cx="10058400" cy="6336030"/>
        </a:xfrm>
        <a:prstGeom prst="rect">
          <a:avLst/>
        </a:prstGeom>
      </xdr:spPr>
    </xdr:pic>
  </etc:cellImage>
  <etc:cellImage>
    <xdr:pic>
      <xdr:nvPicPr>
        <xdr:cNvPr id="21" name="ID_A4DC62D75AE34FF68E06009756643842" descr="ice storm"/>
        <xdr:cNvPicPr/>
      </xdr:nvPicPr>
      <xdr:blipFill>
        <a:blip r:embed="rId5"/>
        <a:stretch>
          <a:fillRect/>
        </a:stretch>
      </xdr:blipFill>
      <xdr:spPr>
        <a:xfrm>
          <a:off x="0" y="0"/>
          <a:ext cx="10058400" cy="6336030"/>
        </a:xfrm>
        <a:prstGeom prst="rect">
          <a:avLst/>
        </a:prstGeom>
      </xdr:spPr>
    </xdr:pic>
  </etc:cellImage>
  <etc:cellImage>
    <xdr:pic>
      <xdr:nvPicPr>
        <xdr:cNvPr id="20" name="ID_3028A00B44F644E8B990179A13CE25F2" descr="cloud gate"/>
        <xdr:cNvPicPr/>
      </xdr:nvPicPr>
      <xdr:blipFill>
        <a:blip r:embed="rId6"/>
        <a:stretch>
          <a:fillRect/>
        </a:stretch>
      </xdr:blipFill>
      <xdr:spPr>
        <a:xfrm>
          <a:off x="0" y="0"/>
          <a:ext cx="10058400" cy="6336030"/>
        </a:xfrm>
        <a:prstGeom prst="rect">
          <a:avLst/>
        </a:prstGeom>
      </xdr:spPr>
    </xdr:pic>
  </etc:cellImage>
  <etc:cellImage>
    <xdr:pic>
      <xdr:nvPicPr>
        <xdr:cNvPr id="23" name="ID_A8CB68270ACA4E3CA9BDFC1F0DA32188" descr="furmark"/>
        <xdr:cNvPicPr/>
      </xdr:nvPicPr>
      <xdr:blipFill>
        <a:blip r:embed="rId7"/>
        <a:stretch>
          <a:fillRect/>
        </a:stretch>
      </xdr:blipFill>
      <xdr:spPr>
        <a:xfrm>
          <a:off x="0" y="0"/>
          <a:ext cx="3695700" cy="4905375"/>
        </a:xfrm>
        <a:prstGeom prst="rect">
          <a:avLst/>
        </a:prstGeom>
      </xdr:spPr>
    </xdr:pic>
  </etc:cellImage>
  <etc:cellImage>
    <xdr:pic>
      <xdr:nvPicPr>
        <xdr:cNvPr id="40" name="ID_F3A18C5B48BC4250A21763D62DCFFA45" descr="R23"/>
        <xdr:cNvPicPr/>
      </xdr:nvPicPr>
      <xdr:blipFill>
        <a:blip r:embed="rId8"/>
        <a:stretch>
          <a:fillRect/>
        </a:stretch>
      </xdr:blipFill>
      <xdr:spPr>
        <a:xfrm>
          <a:off x="0" y="0"/>
          <a:ext cx="10059035" cy="5412105"/>
        </a:xfrm>
        <a:prstGeom prst="rect">
          <a:avLst/>
        </a:prstGeom>
      </xdr:spPr>
    </xdr:pic>
  </etc:cellImage>
  <etc:cellImage>
    <xdr:pic>
      <xdr:nvPicPr>
        <xdr:cNvPr id="28" name="ID_28C14F0D96094EBAA62B6D72D6F157E4" descr="pcmark10"/>
        <xdr:cNvPicPr/>
      </xdr:nvPicPr>
      <xdr:blipFill>
        <a:blip r:embed="rId9"/>
        <a:stretch>
          <a:fillRect/>
        </a:stretch>
      </xdr:blipFill>
      <xdr:spPr>
        <a:xfrm>
          <a:off x="0" y="0"/>
          <a:ext cx="10058400" cy="5987415"/>
        </a:xfrm>
        <a:prstGeom prst="rect">
          <a:avLst/>
        </a:prstGeom>
      </xdr:spPr>
    </xdr:pic>
  </etc:cellImage>
  <etc:cellImage>
    <xdr:pic>
      <xdr:nvPicPr>
        <xdr:cNvPr id="29" name="ID_012EBBAA160B4698A4B99818A52290EC" descr="dashi"/>
        <xdr:cNvPicPr/>
      </xdr:nvPicPr>
      <xdr:blipFill>
        <a:blip r:embed="rId10"/>
        <a:stretch>
          <a:fillRect/>
        </a:stretch>
      </xdr:blipFill>
      <xdr:spPr>
        <a:xfrm>
          <a:off x="0" y="0"/>
          <a:ext cx="9334500" cy="5715000"/>
        </a:xfrm>
        <a:prstGeom prst="rect">
          <a:avLst/>
        </a:prstGeom>
      </xdr:spPr>
    </xdr:pic>
  </etc:cellImage>
  <etc:cellImage>
    <xdr:pic>
      <xdr:nvPicPr>
        <xdr:cNvPr id="30" name="ID_52FD825A92934CEC909CFFF01BE194C2" descr="left"/>
        <xdr:cNvPicPr/>
      </xdr:nvPicPr>
      <xdr:blipFill>
        <a:blip r:embed="rId11"/>
        <a:stretch>
          <a:fillRect/>
        </a:stretch>
      </xdr:blipFill>
      <xdr:spPr>
        <a:xfrm>
          <a:off x="0" y="0"/>
          <a:ext cx="4591050" cy="3352800"/>
        </a:xfrm>
        <a:prstGeom prst="rect">
          <a:avLst/>
        </a:prstGeom>
      </xdr:spPr>
    </xdr:pic>
  </etc:cellImage>
  <etc:cellImage>
    <xdr:pic>
      <xdr:nvPicPr>
        <xdr:cNvPr id="22" name="ID_A0B78029465B47A291342A1E2E15A6A5" descr="right"/>
        <xdr:cNvPicPr/>
      </xdr:nvPicPr>
      <xdr:blipFill>
        <a:blip r:embed="rId12"/>
        <a:stretch>
          <a:fillRect/>
        </a:stretch>
      </xdr:blipFill>
      <xdr:spPr>
        <a:xfrm>
          <a:off x="0" y="0"/>
          <a:ext cx="4591050" cy="3352800"/>
        </a:xfrm>
        <a:prstGeom prst="rect">
          <a:avLst/>
        </a:prstGeom>
      </xdr:spPr>
    </xdr:pic>
  </etc:cellImage>
  <etc:cellImage>
    <xdr:pic>
      <xdr:nvPicPr>
        <xdr:cNvPr id="32" name="ID_2B9A4333A9934D1BA54C1C58C5BCC8D5" descr="up"/>
        <xdr:cNvPicPr/>
      </xdr:nvPicPr>
      <xdr:blipFill>
        <a:blip r:embed="rId13"/>
        <a:stretch>
          <a:fillRect/>
        </a:stretch>
      </xdr:blipFill>
      <xdr:spPr>
        <a:xfrm>
          <a:off x="0" y="0"/>
          <a:ext cx="4591050" cy="3352800"/>
        </a:xfrm>
        <a:prstGeom prst="rect">
          <a:avLst/>
        </a:prstGeom>
      </xdr:spPr>
    </xdr:pic>
  </etc:cellImage>
  <etc:cellImage>
    <xdr:pic>
      <xdr:nvPicPr>
        <xdr:cNvPr id="24" name="ID_7D12275DB96849C7815829E043E2D912" descr="down"/>
        <xdr:cNvPicPr/>
      </xdr:nvPicPr>
      <xdr:blipFill>
        <a:blip r:embed="rId14"/>
        <a:stretch>
          <a:fillRect/>
        </a:stretch>
      </xdr:blipFill>
      <xdr:spPr>
        <a:xfrm>
          <a:off x="0" y="0"/>
          <a:ext cx="4591050" cy="3352800"/>
        </a:xfrm>
        <a:prstGeom prst="rect">
          <a:avLst/>
        </a:prstGeom>
      </xdr:spPr>
    </xdr:pic>
  </etc:cellImage>
  <etc:cellImage>
    <xdr:pic>
      <xdr:nvPicPr>
        <xdr:cNvPr id="10" name="ID_3F7D8CF507C542F2809AEF5497A7C705" descr="USB-zheng"/>
        <xdr:cNvPicPr/>
      </xdr:nvPicPr>
      <xdr:blipFill>
        <a:blip r:embed="rId15"/>
        <a:stretch>
          <a:fillRect/>
        </a:stretch>
      </xdr:blipFill>
      <xdr:spPr>
        <a:xfrm>
          <a:off x="0" y="0"/>
          <a:ext cx="4591050" cy="3352800"/>
        </a:xfrm>
        <a:prstGeom prst="rect">
          <a:avLst/>
        </a:prstGeom>
      </xdr:spPr>
    </xdr:pic>
  </etc:cellImage>
  <etc:cellImage>
    <xdr:pic>
      <xdr:nvPicPr>
        <xdr:cNvPr id="46" name="ID_B3776502E2BA4EAEA12AE6CB35942481" descr="USB-fan"/>
        <xdr:cNvPicPr/>
      </xdr:nvPicPr>
      <xdr:blipFill>
        <a:blip r:embed="rId16"/>
        <a:stretch>
          <a:fillRect/>
        </a:stretch>
      </xdr:blipFill>
      <xdr:spPr>
        <a:xfrm>
          <a:off x="0" y="0"/>
          <a:ext cx="4591050" cy="3352800"/>
        </a:xfrm>
        <a:prstGeom prst="rect">
          <a:avLst/>
        </a:prstGeom>
      </xdr:spPr>
    </xdr:pic>
  </etc:cellImage>
  <etc:cellImage>
    <xdr:pic>
      <xdr:nvPicPr>
        <xdr:cNvPr id="33" name="ID_370C0FFB70264A86870EBF6120E91329" descr="ssd"/>
        <xdr:cNvPicPr/>
      </xdr:nvPicPr>
      <xdr:blipFill>
        <a:blip r:embed="rId17"/>
        <a:stretch>
          <a:fillRect/>
        </a:stretch>
      </xdr:blipFill>
      <xdr:spPr>
        <a:xfrm>
          <a:off x="0" y="0"/>
          <a:ext cx="4591050" cy="3352800"/>
        </a:xfrm>
        <a:prstGeom prst="rect">
          <a:avLst/>
        </a:prstGeom>
      </xdr:spPr>
    </xdr:pic>
  </etc:cellImage>
  <etc:cellImage>
    <xdr:pic>
      <xdr:nvPicPr>
        <xdr:cNvPr id="11" name="ID_FD5BC8C7FC724B8EB2C187935A53E925" descr="SD"/>
        <xdr:cNvPicPr/>
      </xdr:nvPicPr>
      <xdr:blipFill>
        <a:blip r:embed="rId18"/>
        <a:stretch>
          <a:fillRect/>
        </a:stretch>
      </xdr:blipFill>
      <xdr:spPr>
        <a:xfrm>
          <a:off x="0" y="0"/>
          <a:ext cx="4591050" cy="33528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<sst xmlns="http://schemas.openxmlformats.org/spreadsheetml/2006/main" count="207" uniqueCount="113">
  <si>
    <t>Performance Report</t>
  </si>
  <si>
    <t>Configuration</t>
  </si>
  <si>
    <t>SKU1-7</t>
  </si>
  <si>
    <t>CPU</t>
  </si>
  <si>
    <t>R9-7940HS</t>
  </si>
  <si>
    <t>OS</t>
  </si>
  <si>
    <t xml:space="preserve">Windows  11  Pro 23H2 11/23/2023 22631.2715 </t>
  </si>
  <si>
    <t>DDR</t>
  </si>
  <si>
    <r>
      <rPr>
        <sz val="10"/>
        <color rgb="FF000000"/>
        <rFont val="Calibri"/>
        <charset val="134"/>
      </rPr>
      <t>64GB(</t>
    </r>
    <r>
      <rPr>
        <sz val="10"/>
        <color rgb="FF000000"/>
        <rFont val="宋体"/>
        <charset val="134"/>
      </rPr>
      <t>镁光</t>
    </r>
    <r>
      <rPr>
        <sz val="10"/>
        <color rgb="FF000000"/>
        <rFont val="Calibri"/>
        <charset val="134"/>
      </rPr>
      <t xml:space="preserve"> DDR5 5600MHz 32GB*2)</t>
    </r>
  </si>
  <si>
    <t>RESOLUTION(default)</t>
  </si>
  <si>
    <t>1920*1080P</t>
  </si>
  <si>
    <t>AMD R9 7940HS</t>
  </si>
  <si>
    <t>RAM</t>
  </si>
  <si>
    <t>64G</t>
  </si>
  <si>
    <t>SSD</t>
  </si>
  <si>
    <t>Lexar SSD NM7A1 2TB</t>
  </si>
  <si>
    <t>LCD</t>
  </si>
  <si>
    <t>NA</t>
  </si>
  <si>
    <t>WIFI</t>
  </si>
  <si>
    <r>
      <rPr>
        <sz val="10"/>
        <color rgb="FF000000"/>
        <rFont val="Calibri"/>
        <charset val="134"/>
      </rPr>
      <t>AW-XB591NF</t>
    </r>
    <r>
      <rPr>
        <sz val="10"/>
        <color rgb="FF000000"/>
        <rFont val="宋体"/>
        <charset val="134"/>
      </rPr>
      <t>：</t>
    </r>
    <r>
      <rPr>
        <sz val="10"/>
        <color rgb="FF000000"/>
        <rFont val="Calibri"/>
        <charset val="134"/>
      </rPr>
      <t>3.3.0.852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Calibri"/>
        <charset val="134"/>
      </rPr>
      <t>8/11/2023</t>
    </r>
    <r>
      <rPr>
        <sz val="10"/>
        <color rgb="FF000000"/>
        <rFont val="宋体"/>
        <charset val="134"/>
      </rPr>
      <t>）</t>
    </r>
  </si>
  <si>
    <t>BT</t>
  </si>
  <si>
    <r>
      <rPr>
        <sz val="10"/>
        <color rgb="FF000000"/>
        <rFont val="Calibri"/>
        <charset val="134"/>
      </rPr>
      <t>AW-XB591NF</t>
    </r>
    <r>
      <rPr>
        <sz val="10"/>
        <color rgb="FF000000"/>
        <rFont val="宋体"/>
        <charset val="134"/>
      </rPr>
      <t>：</t>
    </r>
    <r>
      <rPr>
        <sz val="10"/>
        <color rgb="FF000000"/>
        <rFont val="Calibri"/>
        <charset val="134"/>
      </rPr>
      <t>1.1036.0.368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Calibri"/>
        <charset val="134"/>
      </rPr>
      <t>8/11/2023</t>
    </r>
    <r>
      <rPr>
        <sz val="10"/>
        <color rgb="FF000000"/>
        <rFont val="宋体"/>
        <charset val="134"/>
      </rPr>
      <t>）</t>
    </r>
  </si>
  <si>
    <t>BIOS/EC</t>
  </si>
  <si>
    <t>0.22/0.25</t>
  </si>
  <si>
    <t>Preload</t>
  </si>
  <si>
    <t>3Dmark11 report</t>
  </si>
  <si>
    <t>3DMark 11 Score</t>
  </si>
  <si>
    <t>P8673</t>
  </si>
  <si>
    <t>Graphics Score</t>
  </si>
  <si>
    <t>Physics Score</t>
  </si>
  <si>
    <t>Combined Score</t>
  </si>
  <si>
    <t>3DMark</t>
  </si>
  <si>
    <t>3DMark-Time Spy</t>
  </si>
  <si>
    <t>3DMark: Time Spy</t>
  </si>
  <si>
    <t>CPU Score</t>
  </si>
  <si>
    <t>3DMark-Fire Strike</t>
  </si>
  <si>
    <t xml:space="preserve">3DMark: Fire Strike </t>
  </si>
  <si>
    <t>3DMark-Sky Diver</t>
  </si>
  <si>
    <t>3DMark: Sky Diver</t>
  </si>
  <si>
    <t xml:space="preserve">3DMark-Cloud Gate </t>
  </si>
  <si>
    <t>3DMark:  Cloud Gate</t>
  </si>
  <si>
    <t>3DMark-Ice Storm</t>
  </si>
  <si>
    <t>3DMark:  Ice Storm</t>
  </si>
  <si>
    <t>CINEBENCH R23</t>
  </si>
  <si>
    <t>14876pts</t>
  </si>
  <si>
    <t>Open GL</t>
  </si>
  <si>
    <t>1793pts</t>
  </si>
  <si>
    <t>Furmark</t>
  </si>
  <si>
    <t>显卡帧数</t>
  </si>
  <si>
    <t>30FPS</t>
  </si>
  <si>
    <t>PC Mark 10</t>
  </si>
  <si>
    <t>PC MARK 10 Score</t>
  </si>
  <si>
    <t>Essentials</t>
  </si>
  <si>
    <t>Productivity</t>
  </si>
  <si>
    <t>Digital Content Creation</t>
  </si>
  <si>
    <t>鲁大师</t>
  </si>
  <si>
    <r>
      <rPr>
        <b/>
        <sz val="10"/>
        <color rgb="FF000000"/>
        <rFont val="宋体"/>
        <charset val="134"/>
      </rPr>
      <t>电脑综合性能得分</t>
    </r>
  </si>
  <si>
    <r>
      <rPr>
        <sz val="10"/>
        <color rgb="FF000000"/>
        <rFont val="宋体"/>
        <charset val="134"/>
      </rPr>
      <t>处理器性能</t>
    </r>
  </si>
  <si>
    <r>
      <rPr>
        <sz val="10"/>
        <color rgb="FF000000"/>
        <rFont val="宋体"/>
        <charset val="134"/>
      </rPr>
      <t>显卡性能</t>
    </r>
  </si>
  <si>
    <r>
      <rPr>
        <sz val="10"/>
        <color rgb="FF000000"/>
        <rFont val="宋体"/>
        <charset val="134"/>
      </rPr>
      <t>内存性能</t>
    </r>
  </si>
  <si>
    <t>硬盘性能</t>
  </si>
  <si>
    <t>CrystalDiskMark</t>
  </si>
  <si>
    <t>Tester</t>
  </si>
  <si>
    <t>王馨雨</t>
  </si>
  <si>
    <t>Test Data</t>
  </si>
  <si>
    <t>2023/11/24</t>
  </si>
  <si>
    <t>Test Tool</t>
  </si>
  <si>
    <t>CrystalDiskMark8_0_4</t>
  </si>
  <si>
    <t>Test Tool Version</t>
  </si>
  <si>
    <t>8_0_4</t>
  </si>
  <si>
    <t xml:space="preserve">Test Project </t>
  </si>
  <si>
    <t>NUCRB02</t>
  </si>
  <si>
    <t>Test SKU</t>
  </si>
  <si>
    <t>USB 3.1Model</t>
  </si>
  <si>
    <t>HIKSEMI(MD202)</t>
  </si>
  <si>
    <t>Type-C Model</t>
  </si>
  <si>
    <t>4.0设备（移动固态硬盘）  型号/Model：MTQ-40G</t>
  </si>
  <si>
    <t>Data Record</t>
  </si>
  <si>
    <t>Port</t>
  </si>
  <si>
    <t>Times</t>
  </si>
  <si>
    <t>Record</t>
  </si>
  <si>
    <t>USB3.1 Device</t>
  </si>
  <si>
    <r>
      <rPr>
        <b/>
        <sz val="9"/>
        <color rgb="FF000000"/>
        <rFont val="Arial"/>
        <charset val="134"/>
      </rPr>
      <t>Read</t>
    </r>
    <r>
      <rPr>
        <b/>
        <sz val="9"/>
        <color rgb="FF000000"/>
        <rFont val="宋体"/>
        <charset val="134"/>
      </rPr>
      <t>【</t>
    </r>
    <r>
      <rPr>
        <b/>
        <sz val="9"/>
        <color rgb="FF000000"/>
        <rFont val="Arial"/>
        <charset val="134"/>
      </rPr>
      <t>MB/S</t>
    </r>
    <r>
      <rPr>
        <b/>
        <sz val="9"/>
        <color rgb="FF000000"/>
        <rFont val="宋体"/>
        <charset val="134"/>
      </rPr>
      <t>】</t>
    </r>
  </si>
  <si>
    <r>
      <rPr>
        <b/>
        <sz val="9"/>
        <color rgb="FF000000"/>
        <rFont val="Arial"/>
        <charset val="134"/>
      </rPr>
      <t>Write</t>
    </r>
    <r>
      <rPr>
        <b/>
        <sz val="9"/>
        <color rgb="FF000000"/>
        <rFont val="宋体"/>
        <charset val="134"/>
      </rPr>
      <t>【</t>
    </r>
    <r>
      <rPr>
        <b/>
        <sz val="9"/>
        <color rgb="FF000000"/>
        <rFont val="Arial"/>
        <charset val="134"/>
      </rPr>
      <t>MB/S</t>
    </r>
    <r>
      <rPr>
        <b/>
        <sz val="9"/>
        <color rgb="FF000000"/>
        <rFont val="宋体"/>
        <charset val="134"/>
      </rPr>
      <t>】</t>
    </r>
  </si>
  <si>
    <t>USB3.1 Port1(Left)</t>
  </si>
  <si>
    <t>5</t>
  </si>
  <si>
    <t>SEQ1M Q8T1</t>
  </si>
  <si>
    <t>SEQ1M Q1T1</t>
  </si>
  <si>
    <t>RND4K Q32T1</t>
  </si>
  <si>
    <t>RND4K Q1T1</t>
  </si>
  <si>
    <t>USB3.1 Port2(Right)</t>
  </si>
  <si>
    <t>USB3.1(up)</t>
  </si>
  <si>
    <t>USB2.0(down)</t>
  </si>
  <si>
    <r>
      <rPr>
        <sz val="9"/>
        <color rgb="FF000000"/>
        <rFont val="Arial"/>
        <charset val="134"/>
      </rPr>
      <t>Type-C</t>
    </r>
    <r>
      <rPr>
        <sz val="9"/>
        <color rgb="FF000000"/>
        <rFont val="宋体"/>
        <charset val="134"/>
      </rPr>
      <t>正</t>
    </r>
    <r>
      <rPr>
        <sz val="9"/>
        <color rgb="FF000000"/>
        <rFont val="Arial"/>
        <charset val="134"/>
      </rPr>
      <t>(</t>
    </r>
    <r>
      <rPr>
        <sz val="9"/>
        <color rgb="FF000000"/>
        <rFont val="宋体"/>
        <charset val="134"/>
      </rPr>
      <t>靠电源</t>
    </r>
    <r>
      <rPr>
        <sz val="9"/>
        <color rgb="FF000000"/>
        <rFont val="Arial"/>
        <charset val="134"/>
      </rPr>
      <t>)</t>
    </r>
  </si>
  <si>
    <r>
      <rPr>
        <sz val="9"/>
        <color rgb="FF000000"/>
        <rFont val="Arial"/>
        <charset val="134"/>
      </rPr>
      <t>Type-C</t>
    </r>
    <r>
      <rPr>
        <sz val="9"/>
        <color rgb="FF000000"/>
        <rFont val="宋体"/>
        <charset val="134"/>
      </rPr>
      <t>反</t>
    </r>
    <r>
      <rPr>
        <sz val="9"/>
        <color rgb="FF000000"/>
        <rFont val="Arial"/>
        <charset val="134"/>
      </rPr>
      <t>(</t>
    </r>
    <r>
      <rPr>
        <sz val="9"/>
        <color rgb="FF000000"/>
        <rFont val="宋体"/>
        <charset val="134"/>
      </rPr>
      <t>靠电源</t>
    </r>
    <r>
      <rPr>
        <sz val="9"/>
        <color rgb="FF000000"/>
        <rFont val="Arial"/>
        <charset val="134"/>
      </rPr>
      <t>)</t>
    </r>
  </si>
  <si>
    <r>
      <rPr>
        <sz val="9"/>
        <color rgb="FF000000"/>
        <rFont val="Arial"/>
        <charset val="134"/>
      </rPr>
      <t>Type-C</t>
    </r>
    <r>
      <rPr>
        <sz val="9"/>
        <color rgb="FF000000"/>
        <rFont val="宋体"/>
        <charset val="134"/>
      </rPr>
      <t>正</t>
    </r>
    <r>
      <rPr>
        <sz val="9"/>
        <color rgb="FF000000"/>
        <rFont val="Arial"/>
        <charset val="134"/>
      </rPr>
      <t>(</t>
    </r>
    <r>
      <rPr>
        <sz val="9"/>
        <color rgb="FF000000"/>
        <rFont val="宋体"/>
        <charset val="134"/>
      </rPr>
      <t>靠</t>
    </r>
    <r>
      <rPr>
        <sz val="9"/>
        <color rgb="FF000000"/>
        <rFont val="Arial"/>
        <charset val="134"/>
      </rPr>
      <t>USB)</t>
    </r>
  </si>
  <si>
    <r>
      <rPr>
        <sz val="9"/>
        <color rgb="FF000000"/>
        <rFont val="Arial"/>
        <charset val="134"/>
      </rPr>
      <t>Type-C</t>
    </r>
    <r>
      <rPr>
        <sz val="9"/>
        <color rgb="FF000000"/>
        <rFont val="宋体"/>
        <charset val="134"/>
      </rPr>
      <t>反</t>
    </r>
    <r>
      <rPr>
        <sz val="9"/>
        <color rgb="FF000000"/>
        <rFont val="Arial"/>
        <charset val="134"/>
      </rPr>
      <t>(</t>
    </r>
    <r>
      <rPr>
        <sz val="9"/>
        <color rgb="FF000000"/>
        <rFont val="宋体"/>
        <charset val="134"/>
      </rPr>
      <t>靠</t>
    </r>
    <r>
      <rPr>
        <sz val="9"/>
        <color rgb="FF000000"/>
        <rFont val="Arial"/>
        <charset val="134"/>
      </rPr>
      <t>USB)</t>
    </r>
  </si>
  <si>
    <t>SSD-Internal</t>
  </si>
  <si>
    <t>TF</t>
  </si>
  <si>
    <t>SD(TF)</t>
  </si>
  <si>
    <t xml:space="preserve">BIOS/EC: </t>
  </si>
  <si>
    <t xml:space="preserve">Score </t>
  </si>
  <si>
    <t>Average</t>
  </si>
  <si>
    <t xml:space="preserve"> Post time tool</t>
  </si>
  <si>
    <t>SSD Score</t>
  </si>
  <si>
    <t>S0</t>
  </si>
  <si>
    <t>Boot time(&lt;30s)</t>
  </si>
  <si>
    <t>S3</t>
  </si>
  <si>
    <t>S3 Resume time(&lt;10s)</t>
  </si>
  <si>
    <t>S4</t>
  </si>
  <si>
    <t>S4 Resume time(&lt;30s)</t>
  </si>
  <si>
    <t>Reboot times</t>
  </si>
  <si>
    <t xml:space="preserve">Reboot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</si>
</sst>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00"/>
    <numFmt numFmtId="177" formatCode="[$-409]d/mmm/yy;@"/>
    <numFmt numFmtId="178" formatCode="0.00_);[Red]\(0.00\)"/>
    <numFmt numFmtId="179" formatCode="0.00_);\(0.00\)"/>
  </numFmts>
  <fonts count="51">
    <font>
      <sz val="10"/>
      <name val="Arial"/>
      <charset val="134"/>
    </font>
    <font>
      <sz val="11"/>
      <color theme="1"/>
      <name val="宋体"/>
      <charset val="134"/>
      <scheme val="minor"/>
    </font>
    <font>
      <sz val="11"/>
      <color theme="1"/>
      <name val="Calibri"/>
      <charset val="134"/>
    </font>
    <font>
      <sz val="9"/>
      <color theme="1"/>
      <name val="Arial"/>
      <charset val="134"/>
    </font>
    <font>
      <b/>
      <sz val="12"/>
      <color rgb="FF0070C0"/>
      <name val="Arial"/>
      <charset val="134"/>
    </font>
    <font>
      <b/>
      <sz val="10"/>
      <color theme="1"/>
      <name val="Calibri"/>
      <charset val="134"/>
    </font>
    <font>
      <b/>
      <sz val="9"/>
      <color theme="1"/>
      <name val="Calibri"/>
      <charset val="134"/>
    </font>
    <font>
      <sz val="10"/>
      <color rgb="FF000000"/>
      <name val="Calibri"/>
      <charset val="134"/>
    </font>
    <font>
      <sz val="10"/>
      <color indexed="8"/>
      <name val="Calibri"/>
      <charset val="134"/>
    </font>
    <font>
      <b/>
      <sz val="11"/>
      <color theme="1"/>
      <name val="Calibri"/>
      <charset val="134"/>
    </font>
    <font>
      <b/>
      <sz val="10"/>
      <name val="Calibri"/>
      <charset val="134"/>
    </font>
    <font>
      <sz val="9"/>
      <color theme="1"/>
      <name val="Calibri"/>
      <charset val="134"/>
    </font>
    <font>
      <b/>
      <sz val="11"/>
      <name val="Calibri"/>
      <charset val="134"/>
    </font>
    <font>
      <sz val="10"/>
      <name val="Calibri"/>
      <charset val="134"/>
    </font>
    <font>
      <sz val="9"/>
      <color theme="1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</font>
    <font>
      <b/>
      <sz val="9"/>
      <color theme="1"/>
      <name val="Arial"/>
      <charset val="134"/>
    </font>
    <font>
      <sz val="9"/>
      <color rgb="FF000000"/>
      <name val="宋体"/>
      <charset val="134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b/>
      <sz val="10"/>
      <name val="Arial"/>
      <charset val="134"/>
    </font>
    <font>
      <b/>
      <sz val="10"/>
      <color theme="0"/>
      <name val="Arial"/>
      <charset val="134"/>
    </font>
    <font>
      <sz val="10"/>
      <color rgb="FF000000"/>
      <name val="Arial"/>
      <charset val="134"/>
    </font>
    <font>
      <sz val="10"/>
      <color theme="1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8"/>
      <name val="宋体"/>
      <charset val="134"/>
    </font>
    <font>
      <sz val="9"/>
      <name val="Arial"/>
      <charset val="134"/>
    </font>
    <font>
      <b/>
      <sz val="9"/>
      <color rgb="FF000000"/>
      <name val="Arial"/>
      <charset val="134"/>
    </font>
    <font>
      <b/>
      <sz val="9"/>
      <color rgb="FF000000"/>
      <name val="宋体"/>
      <charset val="134"/>
    </font>
    <font>
      <sz val="10"/>
      <color rgb="FF000000"/>
      <name val="宋体"/>
      <charset val="134"/>
    </font>
    <font>
      <b/>
      <sz val="10"/>
      <color rgb="FF000000"/>
      <name val="宋体"/>
      <charset val="134"/>
    </font>
    <font>
      <sz val="9"/>
      <color rgb="FF000000"/>
      <name val="Arial"/>
      <charset val="134"/>
    </font>
  </fonts>
  <fills count="4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822992645039"/>
        <bgColor indexed="64"/>
      </patternFill>
    </fill>
    <fill>
      <patternFill patternType="solid">
        <fgColor theme="0" tint="-0.34998626667073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7238074892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13" borderId="15" applyNumberFormat="0" applyAlignment="0" applyProtection="0">
      <alignment vertical="center"/>
    </xf>
    <xf numFmtId="0" fontId="34" fillId="14" borderId="16" applyNumberFormat="0" applyAlignment="0" applyProtection="0">
      <alignment vertical="center"/>
    </xf>
    <xf numFmtId="0" fontId="35" fillId="14" borderId="15" applyNumberFormat="0" applyAlignment="0" applyProtection="0">
      <alignment vertical="center"/>
    </xf>
    <xf numFmtId="0" fontId="36" fillId="15" borderId="17" applyNumberFormat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1" fillId="0" borderId="0"/>
    <xf numFmtId="0" fontId="44" fillId="0" borderId="0">
      <alignment vertical="center"/>
    </xf>
    <xf numFmtId="0" fontId="1" fillId="0" borderId="0"/>
    <xf numFmtId="0" fontId="1" fillId="0" borderId="0">
      <alignment vertical="center"/>
    </xf>
    <xf numFmtId="176" fontId="1" fillId="0" borderId="0">
      <alignment vertical="center"/>
    </xf>
    <xf numFmtId="177" fontId="1" fillId="0" borderId="0"/>
    <xf numFmtId="177" fontId="45" fillId="0" borderId="0"/>
  </cellStyleXfs>
  <cellXfs count="101">
    <xf numFmtId="0" fontId="0" fillId="0" borderId="0" xfId="0">
      <alignment vertical="center"/>
    </xf>
    <xf numFmtId="0" fontId="1" fillId="0" borderId="0" xfId="49"/>
    <xf numFmtId="0" fontId="1" fillId="0" borderId="0" xfId="49" applyAlignment="1">
      <alignment vertical="center"/>
    </xf>
    <xf numFmtId="0" fontId="2" fillId="0" borderId="0" xfId="49" applyFont="1"/>
    <xf numFmtId="0" fontId="3" fillId="2" borderId="0" xfId="49" applyFont="1" applyFill="1" applyAlignment="1">
      <alignment vertical="center" wrapText="1"/>
    </xf>
    <xf numFmtId="0" fontId="0" fillId="0" borderId="0" xfId="0" applyAlignment="1"/>
    <xf numFmtId="0" fontId="4" fillId="0" borderId="1" xfId="49" applyFont="1" applyBorder="1" applyAlignment="1">
      <alignment vertical="center" wrapText="1"/>
    </xf>
    <xf numFmtId="0" fontId="4" fillId="0" borderId="2" xfId="49" applyFont="1" applyBorder="1" applyAlignment="1">
      <alignment vertical="center" wrapText="1"/>
    </xf>
    <xf numFmtId="0" fontId="5" fillId="3" borderId="1" xfId="49" applyFont="1" applyFill="1" applyBorder="1" applyAlignment="1">
      <alignment horizontal="center" vertical="center" wrapText="1"/>
    </xf>
    <xf numFmtId="0" fontId="5" fillId="3" borderId="3" xfId="49" applyFont="1" applyFill="1" applyBorder="1" applyAlignment="1">
      <alignment horizontal="center" vertical="center" wrapText="1"/>
    </xf>
    <xf numFmtId="0" fontId="1" fillId="0" borderId="0" xfId="49" applyBorder="1" applyAlignment="1">
      <alignment vertical="center"/>
    </xf>
    <xf numFmtId="0" fontId="5" fillId="0" borderId="0" xfId="49" applyFont="1" applyFill="1" applyBorder="1" applyAlignment="1">
      <alignment horizontal="center" vertical="center" wrapText="1"/>
    </xf>
    <xf numFmtId="0" fontId="6" fillId="4" borderId="1" xfId="49" applyFont="1" applyFill="1" applyBorder="1" applyAlignment="1">
      <alignment horizontal="left" vertical="center" wrapText="1"/>
    </xf>
    <xf numFmtId="0" fontId="7" fillId="0" borderId="1" xfId="50" applyFont="1" applyBorder="1" applyAlignment="1">
      <alignment horizontal="center" vertical="center" wrapText="1"/>
    </xf>
    <xf numFmtId="0" fontId="7" fillId="0" borderId="3" xfId="50" applyFont="1" applyBorder="1" applyAlignment="1">
      <alignment horizontal="center" vertical="center" wrapText="1"/>
    </xf>
    <xf numFmtId="0" fontId="7" fillId="0" borderId="0" xfId="50" applyFont="1" applyFill="1" applyBorder="1" applyAlignment="1">
      <alignment horizontal="center" vertical="center" wrapText="1"/>
    </xf>
    <xf numFmtId="0" fontId="6" fillId="5" borderId="1" xfId="49" applyFont="1" applyFill="1" applyBorder="1" applyAlignment="1">
      <alignment horizontal="left" vertical="center" wrapText="1"/>
    </xf>
    <xf numFmtId="0" fontId="7" fillId="5" borderId="4" xfId="50" applyFont="1" applyFill="1" applyBorder="1" applyAlignment="1">
      <alignment horizontal="center" vertical="center" wrapText="1"/>
    </xf>
    <xf numFmtId="0" fontId="6" fillId="5" borderId="5" xfId="49" applyFont="1" applyFill="1" applyBorder="1" applyAlignment="1">
      <alignment horizontal="left" vertical="center" wrapText="1"/>
    </xf>
    <xf numFmtId="0" fontId="8" fillId="5" borderId="4" xfId="50" applyFont="1" applyFill="1" applyBorder="1" applyAlignment="1">
      <alignment horizontal="center" wrapText="1"/>
    </xf>
    <xf numFmtId="0" fontId="8" fillId="0" borderId="0" xfId="50" applyFont="1" applyFill="1" applyBorder="1" applyAlignment="1">
      <alignment horizontal="center" wrapText="1"/>
    </xf>
    <xf numFmtId="0" fontId="6" fillId="3" borderId="1" xfId="49" applyFont="1" applyFill="1" applyBorder="1" applyAlignment="1">
      <alignment vertical="center" wrapText="1"/>
    </xf>
    <xf numFmtId="0" fontId="9" fillId="3" borderId="6" xfId="49" applyFont="1" applyFill="1" applyBorder="1" applyAlignment="1">
      <alignment horizontal="center" vertical="center" wrapText="1"/>
    </xf>
    <xf numFmtId="0" fontId="1" fillId="0" borderId="4" xfId="49" applyBorder="1" applyAlignment="1">
      <alignment horizontal="center" vertical="center"/>
    </xf>
    <xf numFmtId="0" fontId="9" fillId="0" borderId="0" xfId="49" applyFont="1" applyFill="1" applyBorder="1" applyAlignment="1">
      <alignment horizontal="center" vertical="center" wrapText="1"/>
    </xf>
    <xf numFmtId="0" fontId="6" fillId="6" borderId="1" xfId="49" applyFont="1" applyFill="1" applyBorder="1" applyAlignment="1">
      <alignment horizontal="left" vertical="center" wrapText="1"/>
    </xf>
    <xf numFmtId="1" fontId="10" fillId="0" borderId="4" xfId="51" applyNumberFormat="1" applyFont="1" applyBorder="1" applyAlignment="1" applyProtection="1">
      <alignment horizontal="center"/>
      <protection locked="0"/>
    </xf>
    <xf numFmtId="1" fontId="10" fillId="0" borderId="0" xfId="51" applyNumberFormat="1" applyFont="1" applyFill="1" applyBorder="1" applyAlignment="1" applyProtection="1">
      <alignment horizontal="center"/>
      <protection locked="0"/>
    </xf>
    <xf numFmtId="0" fontId="11" fillId="6" borderId="1" xfId="49" applyFont="1" applyFill="1" applyBorder="1" applyAlignment="1">
      <alignment horizontal="left" vertical="center" wrapText="1"/>
    </xf>
    <xf numFmtId="0" fontId="11" fillId="0" borderId="4" xfId="49" applyFont="1" applyBorder="1" applyAlignment="1">
      <alignment horizontal="center" vertical="center" wrapText="1"/>
    </xf>
    <xf numFmtId="0" fontId="11" fillId="0" borderId="0" xfId="49" applyFont="1" applyFill="1" applyBorder="1" applyAlignment="1">
      <alignment horizontal="center" vertical="center" wrapText="1"/>
    </xf>
    <xf numFmtId="0" fontId="10" fillId="3" borderId="1" xfId="51" applyFont="1" applyFill="1" applyBorder="1" applyAlignment="1">
      <alignment horizontal="left" vertical="center"/>
    </xf>
    <xf numFmtId="0" fontId="10" fillId="7" borderId="1" xfId="51" applyFont="1" applyFill="1" applyBorder="1" applyAlignment="1">
      <alignment horizontal="left" vertical="center"/>
    </xf>
    <xf numFmtId="0" fontId="12" fillId="7" borderId="1" xfId="51" applyFont="1" applyFill="1" applyBorder="1" applyAlignment="1">
      <alignment horizontal="center" vertical="center"/>
    </xf>
    <xf numFmtId="0" fontId="2" fillId="2" borderId="4" xfId="49" applyFont="1" applyFill="1" applyBorder="1" applyAlignment="1">
      <alignment horizontal="center"/>
    </xf>
    <xf numFmtId="0" fontId="12" fillId="0" borderId="0" xfId="51" applyFont="1" applyFill="1" applyBorder="1" applyAlignment="1">
      <alignment horizontal="center" vertical="center"/>
    </xf>
    <xf numFmtId="1" fontId="10" fillId="0" borderId="1" xfId="51" applyNumberFormat="1" applyFont="1" applyBorder="1" applyAlignment="1" applyProtection="1">
      <alignment horizontal="center"/>
      <protection locked="0"/>
    </xf>
    <xf numFmtId="0" fontId="2" fillId="0" borderId="0" xfId="49" applyFont="1" applyBorder="1"/>
    <xf numFmtId="1" fontId="13" fillId="0" borderId="1" xfId="51" applyNumberFormat="1" applyFont="1" applyBorder="1" applyAlignment="1" applyProtection="1">
      <alignment horizontal="center"/>
      <protection locked="0"/>
    </xf>
    <xf numFmtId="1" fontId="13" fillId="0" borderId="0" xfId="51" applyNumberFormat="1" applyFont="1" applyFill="1" applyBorder="1" applyAlignment="1" applyProtection="1">
      <alignment horizontal="center"/>
      <protection locked="0"/>
    </xf>
    <xf numFmtId="1" fontId="13" fillId="0" borderId="4" xfId="51" applyNumberFormat="1" applyFont="1" applyBorder="1" applyAlignment="1" applyProtection="1">
      <alignment horizontal="center"/>
      <protection locked="0"/>
    </xf>
    <xf numFmtId="0" fontId="9" fillId="7" borderId="4" xfId="49" applyFont="1" applyFill="1" applyBorder="1" applyAlignment="1">
      <alignment horizontal="center" vertical="center" wrapText="1"/>
    </xf>
    <xf numFmtId="0" fontId="10" fillId="3" borderId="1" xfId="51" applyFont="1" applyFill="1" applyBorder="1" applyAlignment="1">
      <alignment vertical="center"/>
    </xf>
    <xf numFmtId="2" fontId="13" fillId="0" borderId="4" xfId="51" applyNumberFormat="1" applyFont="1" applyBorder="1" applyAlignment="1" applyProtection="1">
      <alignment horizontal="center"/>
      <protection locked="0"/>
    </xf>
    <xf numFmtId="2" fontId="13" fillId="0" borderId="0" xfId="51" applyNumberFormat="1" applyFont="1" applyFill="1" applyBorder="1" applyAlignment="1" applyProtection="1">
      <alignment horizontal="center"/>
      <protection locked="0"/>
    </xf>
    <xf numFmtId="0" fontId="1" fillId="2" borderId="4" xfId="49" applyFill="1" applyBorder="1" applyAlignment="1">
      <alignment horizontal="center" vertical="center"/>
    </xf>
    <xf numFmtId="0" fontId="14" fillId="6" borderId="1" xfId="49" applyFont="1" applyFill="1" applyBorder="1" applyAlignment="1">
      <alignment horizontal="left" vertical="center" wrapText="1"/>
    </xf>
    <xf numFmtId="1" fontId="13" fillId="2" borderId="4" xfId="51" applyNumberFormat="1" applyFont="1" applyFill="1" applyBorder="1" applyAlignment="1" applyProtection="1">
      <alignment horizontal="center" vertical="center"/>
      <protection locked="0"/>
    </xf>
    <xf numFmtId="1" fontId="13" fillId="0" borderId="0" xfId="51" applyNumberFormat="1" applyFont="1" applyFill="1" applyBorder="1" applyAlignment="1" applyProtection="1">
      <alignment horizontal="center" vertical="center"/>
      <protection locked="0"/>
    </xf>
    <xf numFmtId="0" fontId="2" fillId="0" borderId="4" xfId="49" applyFont="1" applyBorder="1" applyAlignment="1">
      <alignment horizontal="center"/>
    </xf>
    <xf numFmtId="0" fontId="15" fillId="3" borderId="1" xfId="51" applyFont="1" applyFill="1" applyBorder="1" applyAlignment="1">
      <alignment vertical="center"/>
    </xf>
    <xf numFmtId="0" fontId="16" fillId="6" borderId="1" xfId="49" applyFont="1" applyFill="1" applyBorder="1" applyAlignment="1">
      <alignment horizontal="left" vertical="center" wrapText="1"/>
    </xf>
    <xf numFmtId="49" fontId="17" fillId="3" borderId="4" xfId="52" applyNumberFormat="1" applyFont="1" applyFill="1" applyBorder="1" applyAlignment="1">
      <alignment horizontal="left" vertical="center"/>
    </xf>
    <xf numFmtId="49" fontId="17" fillId="0" borderId="0" xfId="52" applyNumberFormat="1" applyFont="1" applyFill="1" applyBorder="1" applyAlignment="1">
      <alignment vertical="center"/>
    </xf>
    <xf numFmtId="49" fontId="3" fillId="0" borderId="4" xfId="52" applyNumberFormat="1" applyFont="1" applyBorder="1" applyAlignment="1">
      <alignment horizontal="left" vertical="center"/>
    </xf>
    <xf numFmtId="49" fontId="18" fillId="0" borderId="4" xfId="52" applyNumberFormat="1" applyFont="1" applyBorder="1" applyAlignment="1">
      <alignment horizontal="center" vertical="center"/>
    </xf>
    <xf numFmtId="0" fontId="19" fillId="0" borderId="0" xfId="49" applyFont="1" applyFill="1" applyBorder="1" applyAlignment="1">
      <alignment horizontal="center"/>
    </xf>
    <xf numFmtId="14" fontId="19" fillId="0" borderId="0" xfId="49" applyNumberFormat="1" applyFont="1" applyBorder="1" applyAlignment="1">
      <alignment horizontal="center"/>
    </xf>
    <xf numFmtId="0" fontId="19" fillId="0" borderId="0" xfId="49" applyFont="1" applyBorder="1" applyAlignment="1">
      <alignment horizontal="center"/>
    </xf>
    <xf numFmtId="0" fontId="7" fillId="0" borderId="4" xfId="50" applyFont="1" applyBorder="1" applyAlignment="1">
      <alignment horizontal="center" vertical="center" wrapText="1"/>
    </xf>
    <xf numFmtId="49" fontId="17" fillId="3" borderId="4" xfId="52" applyNumberFormat="1" applyFont="1" applyFill="1" applyBorder="1">
      <alignment vertical="center"/>
    </xf>
    <xf numFmtId="49" fontId="17" fillId="3" borderId="4" xfId="52" applyNumberFormat="1" applyFont="1" applyFill="1" applyBorder="1" applyAlignment="1">
      <alignment horizontal="center" vertical="center"/>
    </xf>
    <xf numFmtId="0" fontId="3" fillId="2" borderId="4" xfId="49" applyFont="1" applyFill="1" applyBorder="1" applyAlignment="1">
      <alignment vertical="center" wrapText="1"/>
    </xf>
    <xf numFmtId="49" fontId="17" fillId="0" borderId="0" xfId="52" applyNumberFormat="1" applyFont="1" applyFill="1" applyBorder="1" applyAlignment="1">
      <alignment horizontal="center" vertical="center"/>
    </xf>
    <xf numFmtId="49" fontId="17" fillId="0" borderId="4" xfId="52" applyNumberFormat="1" applyFont="1" applyBorder="1" applyAlignment="1">
      <alignment horizontal="center" vertical="center"/>
    </xf>
    <xf numFmtId="49" fontId="17" fillId="0" borderId="0" xfId="52" applyNumberFormat="1" applyFont="1" applyBorder="1" applyAlignment="1">
      <alignment horizontal="center" vertical="center"/>
    </xf>
    <xf numFmtId="49" fontId="3" fillId="0" borderId="4" xfId="52" applyNumberFormat="1" applyFont="1" applyBorder="1" applyAlignment="1">
      <alignment horizontal="center" vertical="center"/>
    </xf>
    <xf numFmtId="49" fontId="3" fillId="2" borderId="4" xfId="52" applyNumberFormat="1" applyFont="1" applyFill="1" applyBorder="1" applyAlignment="1">
      <alignment horizontal="center" vertical="center"/>
    </xf>
    <xf numFmtId="178" fontId="3" fillId="0" borderId="4" xfId="53" applyNumberFormat="1" applyFont="1" applyBorder="1" applyAlignment="1">
      <alignment horizontal="center" vertical="center"/>
    </xf>
    <xf numFmtId="0" fontId="3" fillId="2" borderId="4" xfId="49" applyFont="1" applyFill="1" applyBorder="1" applyAlignment="1">
      <alignment horizontal="center" vertical="center"/>
    </xf>
    <xf numFmtId="178" fontId="3" fillId="0" borderId="0" xfId="53" applyNumberFormat="1" applyFont="1" applyBorder="1" applyAlignment="1">
      <alignment horizontal="center" vertical="center"/>
    </xf>
    <xf numFmtId="49" fontId="3" fillId="2" borderId="4" xfId="52" applyNumberFormat="1" applyFont="1" applyFill="1" applyBorder="1" applyAlignment="1">
      <alignment horizontal="center" vertical="center" wrapText="1"/>
    </xf>
    <xf numFmtId="178" fontId="3" fillId="8" borderId="4" xfId="53" applyNumberFormat="1" applyFont="1" applyFill="1" applyBorder="1" applyAlignment="1">
      <alignment horizontal="center" vertical="center"/>
    </xf>
    <xf numFmtId="178" fontId="3" fillId="8" borderId="0" xfId="53" applyNumberFormat="1" applyFont="1" applyFill="1" applyBorder="1" applyAlignment="1">
      <alignment horizontal="center" vertical="center"/>
    </xf>
    <xf numFmtId="0" fontId="1" fillId="0" borderId="4" xfId="49" applyBorder="1" applyAlignment="1">
      <alignment vertical="center"/>
    </xf>
    <xf numFmtId="0" fontId="20" fillId="0" borderId="4" xfId="49" applyFont="1" applyBorder="1" applyAlignment="1">
      <alignment horizontal="center" vertical="center"/>
    </xf>
    <xf numFmtId="178" fontId="1" fillId="0" borderId="4" xfId="49" applyNumberFormat="1" applyBorder="1" applyAlignment="1">
      <alignment vertical="center"/>
    </xf>
    <xf numFmtId="0" fontId="20" fillId="0" borderId="0" xfId="49" applyFont="1" applyBorder="1" applyAlignment="1">
      <alignment horizontal="center" vertical="center"/>
    </xf>
    <xf numFmtId="0" fontId="1" fillId="0" borderId="0" xfId="49" applyBorder="1" applyAlignment="1">
      <alignment horizontal="center" vertical="center"/>
    </xf>
    <xf numFmtId="178" fontId="3" fillId="2" borderId="4" xfId="53" applyNumberFormat="1" applyFont="1" applyFill="1" applyBorder="1" applyAlignment="1">
      <alignment horizontal="center" vertical="center"/>
    </xf>
    <xf numFmtId="0" fontId="3" fillId="2" borderId="0" xfId="49" applyFont="1" applyFill="1" applyBorder="1" applyAlignment="1">
      <alignment vertical="center" wrapText="1"/>
    </xf>
    <xf numFmtId="0" fontId="3" fillId="2" borderId="0" xfId="49" applyFont="1" applyFill="1" applyBorder="1" applyAlignment="1">
      <alignment horizontal="center" vertical="center"/>
    </xf>
    <xf numFmtId="178" fontId="1" fillId="0" borderId="0" xfId="49" applyNumberFormat="1" applyBorder="1" applyAlignment="1">
      <alignment vertical="center"/>
    </xf>
    <xf numFmtId="177" fontId="21" fillId="7" borderId="7" xfId="54" applyFont="1" applyFill="1" applyBorder="1" applyAlignment="1">
      <alignment horizontal="left"/>
    </xf>
    <xf numFmtId="177" fontId="21" fillId="7" borderId="8" xfId="54" applyFont="1" applyFill="1" applyBorder="1" applyAlignment="1">
      <alignment horizontal="left"/>
    </xf>
    <xf numFmtId="177" fontId="21" fillId="7" borderId="4" xfId="54" applyFont="1" applyFill="1" applyBorder="1" applyAlignment="1">
      <alignment horizontal="center" wrapText="1"/>
    </xf>
    <xf numFmtId="177" fontId="22" fillId="9" borderId="9" xfId="54" applyFont="1" applyFill="1" applyBorder="1" applyAlignment="1">
      <alignment horizontal="center"/>
    </xf>
    <xf numFmtId="177" fontId="22" fillId="9" borderId="10" xfId="54" applyFont="1" applyFill="1" applyBorder="1" applyAlignment="1">
      <alignment horizontal="center"/>
    </xf>
    <xf numFmtId="177" fontId="22" fillId="9" borderId="4" xfId="54" applyFont="1" applyFill="1" applyBorder="1" applyAlignment="1">
      <alignment horizontal="center" vertical="center" wrapText="1"/>
    </xf>
    <xf numFmtId="177" fontId="21" fillId="10" borderId="11" xfId="54" applyFont="1" applyFill="1" applyBorder="1" applyAlignment="1">
      <alignment horizontal="left" vertical="center"/>
    </xf>
    <xf numFmtId="177" fontId="21" fillId="10" borderId="2" xfId="54" applyFont="1" applyFill="1" applyBorder="1" applyAlignment="1">
      <alignment horizontal="left" vertical="center"/>
    </xf>
    <xf numFmtId="177" fontId="0" fillId="11" borderId="4" xfId="54" applyFont="1" applyFill="1" applyBorder="1" applyAlignment="1" applyProtection="1">
      <alignment horizontal="center"/>
      <protection locked="0"/>
    </xf>
    <xf numFmtId="177" fontId="23" fillId="0" borderId="4" xfId="55" applyFont="1" applyBorder="1" applyAlignment="1">
      <alignment horizontal="left" vertical="center" wrapText="1"/>
    </xf>
    <xf numFmtId="177" fontId="0" fillId="0" borderId="1" xfId="55" applyFont="1" applyBorder="1" applyAlignment="1">
      <alignment horizontal="left" vertical="center" wrapText="1"/>
    </xf>
    <xf numFmtId="179" fontId="24" fillId="0" borderId="4" xfId="52" applyNumberFormat="1" applyFont="1" applyBorder="1" applyAlignment="1">
      <alignment horizontal="center" vertical="center"/>
    </xf>
    <xf numFmtId="179" fontId="0" fillId="2" borderId="4" xfId="54" applyNumberFormat="1" applyFont="1" applyFill="1" applyBorder="1" applyAlignment="1" applyProtection="1">
      <alignment horizontal="center" vertical="center"/>
      <protection locked="0"/>
    </xf>
    <xf numFmtId="177" fontId="0" fillId="0" borderId="4" xfId="55" applyFont="1" applyBorder="1" applyAlignment="1">
      <alignment horizontal="left" vertical="center" wrapText="1"/>
    </xf>
    <xf numFmtId="177" fontId="21" fillId="2" borderId="11" xfId="54" applyFont="1" applyFill="1" applyBorder="1" applyAlignment="1">
      <alignment horizontal="left" vertical="center"/>
    </xf>
    <xf numFmtId="177" fontId="21" fillId="2" borderId="2" xfId="54" applyFont="1" applyFill="1" applyBorder="1" applyAlignment="1">
      <alignment horizontal="left" vertical="center"/>
    </xf>
    <xf numFmtId="177" fontId="0" fillId="2" borderId="4" xfId="55" applyFont="1" applyFill="1" applyBorder="1" applyAlignment="1">
      <alignment horizontal="left" vertical="center" wrapText="1"/>
    </xf>
    <xf numFmtId="177" fontId="0" fillId="2" borderId="1" xfId="55" applyFont="1" applyFill="1" applyBorder="1" applyAlignment="1">
      <alignment horizontal="left" vertical="center" wrapText="1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7" xfId="49"/>
    <cellStyle name="常规 2 7" xfId="50"/>
    <cellStyle name="Normal 4 2 2 2" xfId="51"/>
    <cellStyle name="常规 10 2 5 2 2 2 2" xfId="52"/>
    <cellStyle name="常规 10 2 5 2 3 2" xfId="53"/>
    <cellStyle name="Normal 4 2 2" xfId="54"/>
    <cellStyle name="Normal_Consumer Benchmark Report_20" xfId="55"/>
  </cellStyles>
  <dxfs count="20">
    <dxf>
      <fill>
        <patternFill patternType="solid">
          <bgColor indexed="22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1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9"/>
      <tableStyleElement type="headerRow" dxfId="8"/>
      <tableStyleElement type="totalRow" dxfId="7"/>
      <tableStyleElement type="firstColumn" dxfId="6"/>
      <tableStyleElement type="lastColumn" dxfId="5"/>
      <tableStyleElement type="firstRowStripe" dxfId="4"/>
      <tableStyleElement type="firstColumnStripe" dxfId="3"/>
    </tableStyle>
    <tableStyle name="PivotStylePreset2_Accent1" table="0" count="10" xr9:uid="{267968C8-6FFD-4C36-ACC1-9EA1FD1885CA}">
      <tableStyleElement type="headerRow" dxfId="19"/>
      <tableStyleElement type="totalRow" dxfId="18"/>
      <tableStyleElement type="firstRowStripe" dxfId="17"/>
      <tableStyleElement type="firstColumnStripe" dxfId="16"/>
      <tableStyleElement type="firstSubtotalRow" dxfId="15"/>
      <tableStyleElement type="secondSubtotalRow" dxfId="14"/>
      <tableStyleElement type="firstRowSubheading" dxfId="13"/>
      <tableStyleElement type="secondRowSubheading" dxfId="12"/>
      <tableStyleElement type="pageFieldLabels" dxfId="11"/>
      <tableStyleElement type="pageFieldValues" dxfId="1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1.png"/><Relationship Id="rId8" Type="http://schemas.openxmlformats.org/officeDocument/2006/relationships/image" Target="media/image10.png"/><Relationship Id="rId7" Type="http://schemas.openxmlformats.org/officeDocument/2006/relationships/image" Target="media/image9.png"/><Relationship Id="rId6" Type="http://schemas.openxmlformats.org/officeDocument/2006/relationships/image" Target="media/image8.png"/><Relationship Id="rId5" Type="http://schemas.openxmlformats.org/officeDocument/2006/relationships/image" Target="media/image7.png"/><Relationship Id="rId4" Type="http://schemas.openxmlformats.org/officeDocument/2006/relationships/image" Target="media/image6.png"/><Relationship Id="rId3" Type="http://schemas.openxmlformats.org/officeDocument/2006/relationships/image" Target="media/image5.png"/><Relationship Id="rId2" Type="http://schemas.openxmlformats.org/officeDocument/2006/relationships/image" Target="media/image4.png"/><Relationship Id="rId18" Type="http://schemas.openxmlformats.org/officeDocument/2006/relationships/image" Target="media/image20.png"/><Relationship Id="rId17" Type="http://schemas.openxmlformats.org/officeDocument/2006/relationships/image" Target="media/image19.png"/><Relationship Id="rId16" Type="http://schemas.openxmlformats.org/officeDocument/2006/relationships/image" Target="media/image18.png"/><Relationship Id="rId15" Type="http://schemas.openxmlformats.org/officeDocument/2006/relationships/image" Target="media/image17.png"/><Relationship Id="rId14" Type="http://schemas.openxmlformats.org/officeDocument/2006/relationships/image" Target="media/image16.png"/><Relationship Id="rId13" Type="http://schemas.openxmlformats.org/officeDocument/2006/relationships/image" Target="media/image15.png"/><Relationship Id="rId12" Type="http://schemas.openxmlformats.org/officeDocument/2006/relationships/image" Target="media/image14.png"/><Relationship Id="rId11" Type="http://schemas.openxmlformats.org/officeDocument/2006/relationships/image" Target="media/image13.png"/><Relationship Id="rId10" Type="http://schemas.openxmlformats.org/officeDocument/2006/relationships/image" Target="media/image12.png"/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externalLink" Target="externalLinks/externalLink98.xml"/><Relationship Id="rId98" Type="http://schemas.openxmlformats.org/officeDocument/2006/relationships/externalLink" Target="externalLinks/externalLink97.xml"/><Relationship Id="rId97" Type="http://schemas.openxmlformats.org/officeDocument/2006/relationships/externalLink" Target="externalLinks/externalLink96.xml"/><Relationship Id="rId96" Type="http://schemas.openxmlformats.org/officeDocument/2006/relationships/externalLink" Target="externalLinks/externalLink95.xml"/><Relationship Id="rId95" Type="http://schemas.openxmlformats.org/officeDocument/2006/relationships/externalLink" Target="externalLinks/externalLink94.xml"/><Relationship Id="rId94" Type="http://schemas.openxmlformats.org/officeDocument/2006/relationships/externalLink" Target="externalLinks/externalLink93.xml"/><Relationship Id="rId93" Type="http://schemas.openxmlformats.org/officeDocument/2006/relationships/externalLink" Target="externalLinks/externalLink92.xml"/><Relationship Id="rId92" Type="http://schemas.openxmlformats.org/officeDocument/2006/relationships/externalLink" Target="externalLinks/externalLink91.xml"/><Relationship Id="rId91" Type="http://schemas.openxmlformats.org/officeDocument/2006/relationships/externalLink" Target="externalLinks/externalLink90.xml"/><Relationship Id="rId90" Type="http://schemas.openxmlformats.org/officeDocument/2006/relationships/externalLink" Target="externalLinks/externalLink89.xml"/><Relationship Id="rId9" Type="http://schemas.openxmlformats.org/officeDocument/2006/relationships/externalLink" Target="externalLinks/externalLink8.xml"/><Relationship Id="rId89" Type="http://schemas.openxmlformats.org/officeDocument/2006/relationships/externalLink" Target="externalLinks/externalLink88.xml"/><Relationship Id="rId88" Type="http://schemas.openxmlformats.org/officeDocument/2006/relationships/externalLink" Target="externalLinks/externalLink87.xml"/><Relationship Id="rId87" Type="http://schemas.openxmlformats.org/officeDocument/2006/relationships/externalLink" Target="externalLinks/externalLink86.xml"/><Relationship Id="rId86" Type="http://schemas.openxmlformats.org/officeDocument/2006/relationships/externalLink" Target="externalLinks/externalLink85.xml"/><Relationship Id="rId85" Type="http://schemas.openxmlformats.org/officeDocument/2006/relationships/externalLink" Target="externalLinks/externalLink84.xml"/><Relationship Id="rId84" Type="http://schemas.openxmlformats.org/officeDocument/2006/relationships/externalLink" Target="externalLinks/externalLink83.xml"/><Relationship Id="rId83" Type="http://schemas.openxmlformats.org/officeDocument/2006/relationships/externalLink" Target="externalLinks/externalLink82.xml"/><Relationship Id="rId82" Type="http://schemas.openxmlformats.org/officeDocument/2006/relationships/externalLink" Target="externalLinks/externalLink81.xml"/><Relationship Id="rId81" Type="http://schemas.openxmlformats.org/officeDocument/2006/relationships/externalLink" Target="externalLinks/externalLink80.xml"/><Relationship Id="rId80" Type="http://schemas.openxmlformats.org/officeDocument/2006/relationships/externalLink" Target="externalLinks/externalLink79.xml"/><Relationship Id="rId8" Type="http://schemas.openxmlformats.org/officeDocument/2006/relationships/externalLink" Target="externalLinks/externalLink7.xml"/><Relationship Id="rId79" Type="http://schemas.openxmlformats.org/officeDocument/2006/relationships/externalLink" Target="externalLinks/externalLink78.xml"/><Relationship Id="rId78" Type="http://schemas.openxmlformats.org/officeDocument/2006/relationships/externalLink" Target="externalLinks/externalLink77.xml"/><Relationship Id="rId77" Type="http://schemas.openxmlformats.org/officeDocument/2006/relationships/externalLink" Target="externalLinks/externalLink76.xml"/><Relationship Id="rId76" Type="http://schemas.openxmlformats.org/officeDocument/2006/relationships/externalLink" Target="externalLinks/externalLink75.xml"/><Relationship Id="rId75" Type="http://schemas.openxmlformats.org/officeDocument/2006/relationships/externalLink" Target="externalLinks/externalLink74.xml"/><Relationship Id="rId74" Type="http://schemas.openxmlformats.org/officeDocument/2006/relationships/externalLink" Target="externalLinks/externalLink73.xml"/><Relationship Id="rId73" Type="http://schemas.openxmlformats.org/officeDocument/2006/relationships/externalLink" Target="externalLinks/externalLink72.xml"/><Relationship Id="rId72" Type="http://schemas.openxmlformats.org/officeDocument/2006/relationships/externalLink" Target="externalLinks/externalLink71.xml"/><Relationship Id="rId71" Type="http://schemas.openxmlformats.org/officeDocument/2006/relationships/externalLink" Target="externalLinks/externalLink70.xml"/><Relationship Id="rId70" Type="http://schemas.openxmlformats.org/officeDocument/2006/relationships/externalLink" Target="externalLinks/externalLink69.xml"/><Relationship Id="rId7" Type="http://schemas.openxmlformats.org/officeDocument/2006/relationships/externalLink" Target="externalLinks/externalLink6.xml"/><Relationship Id="rId69" Type="http://schemas.openxmlformats.org/officeDocument/2006/relationships/externalLink" Target="externalLinks/externalLink68.xml"/><Relationship Id="rId68" Type="http://schemas.openxmlformats.org/officeDocument/2006/relationships/externalLink" Target="externalLinks/externalLink67.xml"/><Relationship Id="rId67" Type="http://schemas.openxmlformats.org/officeDocument/2006/relationships/externalLink" Target="externalLinks/externalLink66.xml"/><Relationship Id="rId66" Type="http://schemas.openxmlformats.org/officeDocument/2006/relationships/externalLink" Target="externalLinks/externalLink65.xml"/><Relationship Id="rId65" Type="http://schemas.openxmlformats.org/officeDocument/2006/relationships/externalLink" Target="externalLinks/externalLink64.xml"/><Relationship Id="rId64" Type="http://schemas.openxmlformats.org/officeDocument/2006/relationships/externalLink" Target="externalLinks/externalLink63.xml"/><Relationship Id="rId63" Type="http://schemas.openxmlformats.org/officeDocument/2006/relationships/externalLink" Target="externalLinks/externalLink62.xml"/><Relationship Id="rId62" Type="http://schemas.openxmlformats.org/officeDocument/2006/relationships/externalLink" Target="externalLinks/externalLink61.xml"/><Relationship Id="rId61" Type="http://schemas.openxmlformats.org/officeDocument/2006/relationships/externalLink" Target="externalLinks/externalLink60.xml"/><Relationship Id="rId60" Type="http://schemas.openxmlformats.org/officeDocument/2006/relationships/externalLink" Target="externalLinks/externalLink59.xml"/><Relationship Id="rId6" Type="http://schemas.openxmlformats.org/officeDocument/2006/relationships/externalLink" Target="externalLinks/externalLink5.xml"/><Relationship Id="rId59" Type="http://schemas.openxmlformats.org/officeDocument/2006/relationships/externalLink" Target="externalLinks/externalLink58.xml"/><Relationship Id="rId58" Type="http://schemas.openxmlformats.org/officeDocument/2006/relationships/externalLink" Target="externalLinks/externalLink57.xml"/><Relationship Id="rId57" Type="http://schemas.openxmlformats.org/officeDocument/2006/relationships/externalLink" Target="externalLinks/externalLink56.xml"/><Relationship Id="rId56" Type="http://schemas.openxmlformats.org/officeDocument/2006/relationships/externalLink" Target="externalLinks/externalLink55.xml"/><Relationship Id="rId55" Type="http://schemas.openxmlformats.org/officeDocument/2006/relationships/externalLink" Target="externalLinks/externalLink54.xml"/><Relationship Id="rId54" Type="http://schemas.openxmlformats.org/officeDocument/2006/relationships/externalLink" Target="externalLinks/externalLink53.xml"/><Relationship Id="rId53" Type="http://schemas.openxmlformats.org/officeDocument/2006/relationships/externalLink" Target="externalLinks/externalLink52.xml"/><Relationship Id="rId52" Type="http://schemas.openxmlformats.org/officeDocument/2006/relationships/externalLink" Target="externalLinks/externalLink51.xml"/><Relationship Id="rId51" Type="http://schemas.openxmlformats.org/officeDocument/2006/relationships/externalLink" Target="externalLinks/externalLink50.xml"/><Relationship Id="rId50" Type="http://schemas.openxmlformats.org/officeDocument/2006/relationships/externalLink" Target="externalLinks/externalLink49.xml"/><Relationship Id="rId5" Type="http://schemas.openxmlformats.org/officeDocument/2006/relationships/externalLink" Target="externalLinks/externalLink4.xml"/><Relationship Id="rId49" Type="http://schemas.openxmlformats.org/officeDocument/2006/relationships/externalLink" Target="externalLinks/externalLink48.xml"/><Relationship Id="rId48" Type="http://schemas.openxmlformats.org/officeDocument/2006/relationships/externalLink" Target="externalLinks/externalLink47.xml"/><Relationship Id="rId47" Type="http://schemas.openxmlformats.org/officeDocument/2006/relationships/externalLink" Target="externalLinks/externalLink46.xml"/><Relationship Id="rId46" Type="http://schemas.openxmlformats.org/officeDocument/2006/relationships/externalLink" Target="externalLinks/externalLink45.xml"/><Relationship Id="rId45" Type="http://schemas.openxmlformats.org/officeDocument/2006/relationships/externalLink" Target="externalLinks/externalLink44.xml"/><Relationship Id="rId44" Type="http://schemas.openxmlformats.org/officeDocument/2006/relationships/externalLink" Target="externalLinks/externalLink43.xml"/><Relationship Id="rId43" Type="http://schemas.openxmlformats.org/officeDocument/2006/relationships/externalLink" Target="externalLinks/externalLink42.xml"/><Relationship Id="rId42" Type="http://schemas.openxmlformats.org/officeDocument/2006/relationships/externalLink" Target="externalLinks/externalLink41.xml"/><Relationship Id="rId41" Type="http://schemas.openxmlformats.org/officeDocument/2006/relationships/externalLink" Target="externalLinks/externalLink40.xml"/><Relationship Id="rId40" Type="http://schemas.openxmlformats.org/officeDocument/2006/relationships/externalLink" Target="externalLinks/externalLink39.xml"/><Relationship Id="rId4" Type="http://schemas.openxmlformats.org/officeDocument/2006/relationships/externalLink" Target="externalLinks/externalLink3.xml"/><Relationship Id="rId39" Type="http://schemas.openxmlformats.org/officeDocument/2006/relationships/externalLink" Target="externalLinks/externalLink38.xml"/><Relationship Id="rId38" Type="http://schemas.openxmlformats.org/officeDocument/2006/relationships/externalLink" Target="externalLinks/externalLink37.xml"/><Relationship Id="rId37" Type="http://schemas.openxmlformats.org/officeDocument/2006/relationships/externalLink" Target="externalLinks/externalLink36.xml"/><Relationship Id="rId36" Type="http://schemas.openxmlformats.org/officeDocument/2006/relationships/externalLink" Target="externalLinks/externalLink35.xml"/><Relationship Id="rId35" Type="http://schemas.openxmlformats.org/officeDocument/2006/relationships/externalLink" Target="externalLinks/externalLink34.xml"/><Relationship Id="rId34" Type="http://schemas.openxmlformats.org/officeDocument/2006/relationships/externalLink" Target="externalLinks/externalLink33.xml"/><Relationship Id="rId33" Type="http://schemas.openxmlformats.org/officeDocument/2006/relationships/externalLink" Target="externalLinks/externalLink32.xml"/><Relationship Id="rId32" Type="http://schemas.openxmlformats.org/officeDocument/2006/relationships/externalLink" Target="externalLinks/externalLink31.xml"/><Relationship Id="rId31" Type="http://schemas.openxmlformats.org/officeDocument/2006/relationships/externalLink" Target="externalLinks/externalLink30.xml"/><Relationship Id="rId30" Type="http://schemas.openxmlformats.org/officeDocument/2006/relationships/externalLink" Target="externalLinks/externalLink29.xml"/><Relationship Id="rId3" Type="http://schemas.openxmlformats.org/officeDocument/2006/relationships/externalLink" Target="externalLinks/externalLink2.xml"/><Relationship Id="rId29" Type="http://schemas.openxmlformats.org/officeDocument/2006/relationships/externalLink" Target="externalLinks/externalLink28.xml"/><Relationship Id="rId28" Type="http://schemas.openxmlformats.org/officeDocument/2006/relationships/externalLink" Target="externalLinks/externalLink27.xml"/><Relationship Id="rId27" Type="http://schemas.openxmlformats.org/officeDocument/2006/relationships/externalLink" Target="externalLinks/externalLink26.xml"/><Relationship Id="rId26" Type="http://schemas.openxmlformats.org/officeDocument/2006/relationships/externalLink" Target="externalLinks/externalLink25.xml"/><Relationship Id="rId25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23.xml"/><Relationship Id="rId23" Type="http://schemas.openxmlformats.org/officeDocument/2006/relationships/externalLink" Target="externalLinks/externalLink22.xml"/><Relationship Id="rId22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20.xml"/><Relationship Id="rId20" Type="http://schemas.openxmlformats.org/officeDocument/2006/relationships/externalLink" Target="externalLinks/externalLink19.xml"/><Relationship Id="rId2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8.xml"/><Relationship Id="rId18" Type="http://schemas.openxmlformats.org/officeDocument/2006/relationships/externalLink" Target="externalLinks/externalLink17.xml"/><Relationship Id="rId17" Type="http://schemas.openxmlformats.org/officeDocument/2006/relationships/externalLink" Target="externalLinks/externalLink16.xml"/><Relationship Id="rId16" Type="http://schemas.openxmlformats.org/officeDocument/2006/relationships/externalLink" Target="externalLinks/externalLink15.xml"/><Relationship Id="rId15" Type="http://schemas.openxmlformats.org/officeDocument/2006/relationships/externalLink" Target="externalLinks/externalLink14.xml"/><Relationship Id="rId148" Type="http://schemas.openxmlformats.org/officeDocument/2006/relationships/styles" Target="styles.xml"/><Relationship Id="rId147" Type="http://www.wps.cn/officeDocument/2020/cellImage" Target="cellimages.xml"/><Relationship Id="rId146" Type="http://schemas.openxmlformats.org/officeDocument/2006/relationships/sharedStrings" Target="sharedStrings.xml"/><Relationship Id="rId145" Type="http://schemas.openxmlformats.org/officeDocument/2006/relationships/theme" Target="theme/theme1.xml"/><Relationship Id="rId144" Type="http://schemas.openxmlformats.org/officeDocument/2006/relationships/externalLink" Target="externalLinks/externalLink143.xml"/><Relationship Id="rId143" Type="http://schemas.openxmlformats.org/officeDocument/2006/relationships/externalLink" Target="externalLinks/externalLink142.xml"/><Relationship Id="rId142" Type="http://schemas.openxmlformats.org/officeDocument/2006/relationships/externalLink" Target="externalLinks/externalLink141.xml"/><Relationship Id="rId141" Type="http://schemas.openxmlformats.org/officeDocument/2006/relationships/externalLink" Target="externalLinks/externalLink140.xml"/><Relationship Id="rId140" Type="http://schemas.openxmlformats.org/officeDocument/2006/relationships/externalLink" Target="externalLinks/externalLink139.xml"/><Relationship Id="rId14" Type="http://schemas.openxmlformats.org/officeDocument/2006/relationships/externalLink" Target="externalLinks/externalLink13.xml"/><Relationship Id="rId139" Type="http://schemas.openxmlformats.org/officeDocument/2006/relationships/externalLink" Target="externalLinks/externalLink138.xml"/><Relationship Id="rId138" Type="http://schemas.openxmlformats.org/officeDocument/2006/relationships/externalLink" Target="externalLinks/externalLink137.xml"/><Relationship Id="rId137" Type="http://schemas.openxmlformats.org/officeDocument/2006/relationships/externalLink" Target="externalLinks/externalLink136.xml"/><Relationship Id="rId136" Type="http://schemas.openxmlformats.org/officeDocument/2006/relationships/externalLink" Target="externalLinks/externalLink135.xml"/><Relationship Id="rId135" Type="http://schemas.openxmlformats.org/officeDocument/2006/relationships/externalLink" Target="externalLinks/externalLink134.xml"/><Relationship Id="rId134" Type="http://schemas.openxmlformats.org/officeDocument/2006/relationships/externalLink" Target="externalLinks/externalLink133.xml"/><Relationship Id="rId133" Type="http://schemas.openxmlformats.org/officeDocument/2006/relationships/externalLink" Target="externalLinks/externalLink132.xml"/><Relationship Id="rId132" Type="http://schemas.openxmlformats.org/officeDocument/2006/relationships/externalLink" Target="externalLinks/externalLink131.xml"/><Relationship Id="rId131" Type="http://schemas.openxmlformats.org/officeDocument/2006/relationships/externalLink" Target="externalLinks/externalLink130.xml"/><Relationship Id="rId130" Type="http://schemas.openxmlformats.org/officeDocument/2006/relationships/externalLink" Target="externalLinks/externalLink129.xml"/><Relationship Id="rId13" Type="http://schemas.openxmlformats.org/officeDocument/2006/relationships/externalLink" Target="externalLinks/externalLink12.xml"/><Relationship Id="rId129" Type="http://schemas.openxmlformats.org/officeDocument/2006/relationships/externalLink" Target="externalLinks/externalLink128.xml"/><Relationship Id="rId128" Type="http://schemas.openxmlformats.org/officeDocument/2006/relationships/externalLink" Target="externalLinks/externalLink127.xml"/><Relationship Id="rId127" Type="http://schemas.openxmlformats.org/officeDocument/2006/relationships/externalLink" Target="externalLinks/externalLink126.xml"/><Relationship Id="rId126" Type="http://schemas.openxmlformats.org/officeDocument/2006/relationships/externalLink" Target="externalLinks/externalLink125.xml"/><Relationship Id="rId125" Type="http://schemas.openxmlformats.org/officeDocument/2006/relationships/externalLink" Target="externalLinks/externalLink124.xml"/><Relationship Id="rId124" Type="http://schemas.openxmlformats.org/officeDocument/2006/relationships/externalLink" Target="externalLinks/externalLink123.xml"/><Relationship Id="rId123" Type="http://schemas.openxmlformats.org/officeDocument/2006/relationships/externalLink" Target="externalLinks/externalLink122.xml"/><Relationship Id="rId122" Type="http://schemas.openxmlformats.org/officeDocument/2006/relationships/externalLink" Target="externalLinks/externalLink121.xml"/><Relationship Id="rId121" Type="http://schemas.openxmlformats.org/officeDocument/2006/relationships/externalLink" Target="externalLinks/externalLink120.xml"/><Relationship Id="rId120" Type="http://schemas.openxmlformats.org/officeDocument/2006/relationships/externalLink" Target="externalLinks/externalLink119.xml"/><Relationship Id="rId12" Type="http://schemas.openxmlformats.org/officeDocument/2006/relationships/externalLink" Target="externalLinks/externalLink11.xml"/><Relationship Id="rId119" Type="http://schemas.openxmlformats.org/officeDocument/2006/relationships/externalLink" Target="externalLinks/externalLink118.xml"/><Relationship Id="rId118" Type="http://schemas.openxmlformats.org/officeDocument/2006/relationships/externalLink" Target="externalLinks/externalLink117.xml"/><Relationship Id="rId117" Type="http://schemas.openxmlformats.org/officeDocument/2006/relationships/externalLink" Target="externalLinks/externalLink116.xml"/><Relationship Id="rId116" Type="http://schemas.openxmlformats.org/officeDocument/2006/relationships/externalLink" Target="externalLinks/externalLink115.xml"/><Relationship Id="rId115" Type="http://schemas.openxmlformats.org/officeDocument/2006/relationships/externalLink" Target="externalLinks/externalLink114.xml"/><Relationship Id="rId114" Type="http://schemas.openxmlformats.org/officeDocument/2006/relationships/externalLink" Target="externalLinks/externalLink113.xml"/><Relationship Id="rId113" Type="http://schemas.openxmlformats.org/officeDocument/2006/relationships/externalLink" Target="externalLinks/externalLink112.xml"/><Relationship Id="rId112" Type="http://schemas.openxmlformats.org/officeDocument/2006/relationships/externalLink" Target="externalLinks/externalLink111.xml"/><Relationship Id="rId111" Type="http://schemas.openxmlformats.org/officeDocument/2006/relationships/externalLink" Target="externalLinks/externalLink110.xml"/><Relationship Id="rId110" Type="http://schemas.openxmlformats.org/officeDocument/2006/relationships/externalLink" Target="externalLinks/externalLink109.xml"/><Relationship Id="rId11" Type="http://schemas.openxmlformats.org/officeDocument/2006/relationships/externalLink" Target="externalLinks/externalLink10.xml"/><Relationship Id="rId109" Type="http://schemas.openxmlformats.org/officeDocument/2006/relationships/externalLink" Target="externalLinks/externalLink108.xml"/><Relationship Id="rId108" Type="http://schemas.openxmlformats.org/officeDocument/2006/relationships/externalLink" Target="externalLinks/externalLink107.xml"/><Relationship Id="rId107" Type="http://schemas.openxmlformats.org/officeDocument/2006/relationships/externalLink" Target="externalLinks/externalLink106.xml"/><Relationship Id="rId106" Type="http://schemas.openxmlformats.org/officeDocument/2006/relationships/externalLink" Target="externalLinks/externalLink105.xml"/><Relationship Id="rId105" Type="http://schemas.openxmlformats.org/officeDocument/2006/relationships/externalLink" Target="externalLinks/externalLink104.xml"/><Relationship Id="rId104" Type="http://schemas.openxmlformats.org/officeDocument/2006/relationships/externalLink" Target="externalLinks/externalLink103.xml"/><Relationship Id="rId103" Type="http://schemas.openxmlformats.org/officeDocument/2006/relationships/externalLink" Target="externalLinks/externalLink102.xml"/><Relationship Id="rId102" Type="http://schemas.openxmlformats.org/officeDocument/2006/relationships/externalLink" Target="externalLinks/externalLink101.xml"/><Relationship Id="rId101" Type="http://schemas.openxmlformats.org/officeDocument/2006/relationships/externalLink" Target="externalLinks/externalLink100.xml"/><Relationship Id="rId100" Type="http://schemas.openxmlformats.org/officeDocument/2006/relationships/externalLink" Target="externalLinks/externalLink99.xml"/><Relationship Id="rId10" Type="http://schemas.openxmlformats.org/officeDocument/2006/relationships/externalLink" Target="externalLinks/externalLink9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22860</xdr:colOff>
      <xdr:row>94</xdr:row>
      <xdr:rowOff>124460</xdr:rowOff>
    </xdr:from>
    <xdr:to>
      <xdr:col>5</xdr:col>
      <xdr:colOff>1194435</xdr:colOff>
      <xdr:row>97</xdr:row>
      <xdr:rowOff>182880</xdr:rowOff>
    </xdr:to>
    <xdr:pic>
      <xdr:nvPicPr>
        <xdr:cNvPr id="2" name="图片 1" descr="4.0zhe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29400" y="18164810"/>
          <a:ext cx="1171575" cy="858520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</xdr:colOff>
      <xdr:row>99</xdr:row>
      <xdr:rowOff>182880</xdr:rowOff>
    </xdr:from>
    <xdr:to>
      <xdr:col>5</xdr:col>
      <xdr:colOff>1200785</xdr:colOff>
      <xdr:row>103</xdr:row>
      <xdr:rowOff>34925</xdr:rowOff>
    </xdr:to>
    <xdr:pic>
      <xdr:nvPicPr>
        <xdr:cNvPr id="3" name="图片 2" descr="4.0fan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637020" y="19371945"/>
          <a:ext cx="1170305" cy="8559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MSOffice\Excel\XL97\FA\FA3006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pc-138734\d$\Documents and Settings\user\Local Settings\Temporary Internet Files\OLK6\&#24037;&#26178;\Documents and Settings\joe_hsieh\&#26700;&#38754;\2002 sales analysis -5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server\Users\wc594116\AppData\Local\Microsoft\Windows\Temporary Internet Files\Content.Outlook\Q59UXI6T\RecoveredExternalLink10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win8\Ainger\SIT\MB-OTR\FB611H-A\611H-A-OTR-EMC-01140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tpe9107062\d$\Agreed Buying Cost\October 2002\Andrew-1\Acer\NB\toucan\Cost\Oct\AS1400_buyingcost_draft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Users\dz_50\Desktop\BCKX04_EVT_DQT Test case(1)\Basic Function\http:\10.161.9.10\uploadfiles\331\Documents and Settings\test123\&#26700;&#38754;\2002 report\compaq-Xanadu\Xanadu-OTR-QT-0625200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Ccafile10\cmit\Test Plan\1.5C03\Lopez\Documentation\PSRM- Fav Matrix\Lopez 1.0 Consumer RSRM 0501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Dment008\Program\Project Management\Project Dashboards\Dell Boxster\BOXSTER Planner Rev X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2011\HM50_HR\Schedule\old\&#21508;&#27231;&#31278;BOM&#34920;&#21450;&#30456;&#38364;&#36039;&#26009;\EAT10\&#38620;\Documents and Settings\Jeff_W_Scott\Local Settings\Temporary Internet Files\OLK1C\PPAP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1107020\AppData\Local\Microsoft\Windows\Temporary Internet Files\Content.Outlook\3E2ERXMK\Documents and Settings\tina_c_lin\Local Settings\Temporary Internet Files\OLK4\APO&#24288;&#31805;&#21576;CUE14-5201--CUE14-5207 4 18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win8\Ainger\DOCUME~1\ADMINI~1\LOCALS~1\Temp\DOCUME~1\Foxconn\LOCALS~1\Temp\Rar$DI00.244\Documents and Settings\Taoxue\&#26700;&#38754;\RG2LK-OTR-082620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Dmnw5823\DMN01409\Project Management\Project Dashboards\Dell Boxster\BOXSTER Planner Rev X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pc-138734\d$\Documents and Settings\user\Local Settings\Temporary Internet Files\OLK6\&#24037;&#26178;\Documents and Settings\joe_hsieh\&#26700;&#38754;\2003 Q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http:\mmbp.intel.com\Pricing\CAP\MNCs\Gateway\Capsheet_CPU_WW09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1107020\AppData\Local\Microsoft\Windows\Temporary Internet Files\Content.Outlook\3E2ERXMK\DOCUME~1\JOEYWU~1.HQ\LOCALS~1\Temp\notesFFF692\FCST 090119 WW conso fina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Sgnw0167\Quotes\_Information\Part Cost Format 082902 Rev 2.0\Quote Thailand Rate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server\Users\wc594116\AppData\Local\Microsoft\Windows\Temporary Internet Files\Content.Outlook\Q59UXI6T\RecoveredExternalLink11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wc594116\AppData\Local\Microsoft\Windows\Temporary Internet Files\Content.Outlook\Q59UXI6T\RecoveredExternalLink12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Windows test case\RecoveredExternalLink1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server\Users\wc594116\AppData\Local\Microsoft\Windows\Temporary Internet Files\Content.Outlook\Q59UXI6T\RecoveredExternalLink12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10.4.73.249\Projects\LENOVO\Project\Freestyle Series\Freestyle 2.0\Chart\POR\Freestyle 2.0 POR  03.20.07 - Last Call - Final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Documents and Settings\91070807\Local Settings\Temporary Internet Files\OLKC6\DOCUME~1\89082901\LOCALS~1\Temp\Master_UT_SI_V0_1TP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Bell\DVT\Test Summary\DOCUME~1\hamiltoe\LOCALS~1\Temp\Acoustics Performance Test Execution Spreadsheet v2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1107020\AppData\Local\Microsoft\Windows\Temporary Internet Files\Content.Outlook\3E2ERXMK\Documents and Settings\joe_hsieh\&#26700;&#38754;\2002 sales analysis -5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server\Users\wc594116\AppData\Local\Microsoft\Windows\Temporary Internet Files\Content.Outlook\Q59UXI6T\RecoveredExternalLink13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&#39033;&#30446;&#36164;&#26009;\N140QJL01\DVT\Test Case\N140QJL01_DVT_DQT_Test case\N140QJL01_DVT_DQT_Basic Function Test Case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wc594116\AppData\Local\Microsoft\Windows\Temporary Internet Files\Content.Outlook\Q59UXI6T\RecoveredExternalLink14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K:\Documents and Settings\isc98106\Local Settings\Temporary Internet Files\OLK1A\Zeppelin HTP DL-EMC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Project Management\Project Dashboards\Dell Boxster\BOXSTER Planner Rev X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http:\ipc-portal.ies.inventec\DOCUME~1\ACERVA~1\LOCALS~1\Temp\c.lotus.notes.data\KC naming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mac\Downloads\Linyu\yu lin\&#27161;&#28310;&#26684;&#24335;\&#24179;&#34913;&#20998;&#26512;&#34920;&#31684;&#26412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A:\My Documents\Project On Progress\Inspiron\Cyclone\TEMP\~ME0F0B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Dment008\Program\New Folder\Project Management\Project Checklists\#2424 MiniBoone 1.0 rev2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FS663\&#32068;&#35037;&#37096;\MyDocuments\&#25104;&#26412;&#35519;&#25972;\2001&#24180;02&#26376;&#36914;&#32791;&#23384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BHC\MM18\AKKS\COST\630\630&#44396;&#47588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Cplhpcame02\d\Public\Products\Compaq\009663-001\SOP\RevD\S_BOMP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172.22.252.252\&#21697;&#20445;&#37096;\DOCUME~1\8907160\LOCALS~1\Temp\L-MS &#22294;&#38754;\Upper Case &#22806;&#36092;&#20214;&#22294;&#38754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10.16.112.15\Dell_price\DIMENSION\Predictive_Model\Integrated Model _Q2'01 Fcst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Fls521\csbg-gsp\WINNT\TEMP\Work\My Documents\Project On Progress\Inspiron\Cyclone\TEMP\~ME0F0B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https:\eroom4.cce.hp.com\Documents and Settings\FRGARD\Local Settings\Temporary Internet Files\OLK5\CPC\CTO_Pavilion_POR_CPC_4260 change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DC662\&#20844;&#20849;&#30332;&#24067;\ACT\MFGPRO&#27298;&#35342;\MyDocuments\&#25104;&#26412;&#35519;&#25972;\2001&#24180;02&#26376;&#24046;&#24322;&#20998;&#25892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172.16.4.169\hxf\&#22577;&#34920;&#22846;\&#29983;&#29986;&#25928;&#29575;&#34920;6&#26376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172.16.4.169\hxf\WINDOWS\TEMP\23&#21608;&#22577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172.16.4.169\hxf\WINDOWS\TEMP\&#22577;&#34920;&#22846;\&#29983;&#29986;&#25928;&#29575;&#34920;6&#26376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Project\Capri&amp;Belize\1\QTC\E12B schedule1.ppt &#30340; &#24037;&#20316;&#34920;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P:\Public\CPUDAILY\q298\smrymai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wang\Documents\WXWork\1688858074486400\Cache\File\2023-11\Madigi&#26631;&#20934;(Project Name)-DQT-Test Summary and Test Case v4.6_20231108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E:\Windows test case\RecoveredExternalLink7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E:\Windows test case\RecoveredExternalLink1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NUCRB02\PVT\NUCRB02_PVT_&#27979;&#35797;&#25253;&#21578;\7940HS&#27979;&#35797;&#25253;&#21578;\NUCRB02-DQT-PVT_Test%20Report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Users\dz_50\Desktop\BCKX04_EVT_DQT Test case(1)\Basic Function\http:\10.141.102.80\DOCUME~1\ADMINI~1\LOCALS~1\Temp\DOCUME~1\Foxconn\LOCALS~1\Temp\Rar$DI00.244\Documents and Settings\Romh\&#26700;&#38754;\DOCUME~1\Romh\LOCALS~1\Temp\FB611A-C-OTR-SI-1202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DC662\&#20844;&#20849;&#30332;&#24067;\ACT\MFGPRO&#27298;&#35342;\2002&#24180;&#31532;17~20&#21608;\2510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Nbkcleong\IBM\WINDOWS\TEMP\IBM BLADERUNNER\PRICES\ELG Pu Price Comparison\Q#4052 vs Q#5197 IBM Blade Runner costed BO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Dmnw5823\DMN01409\Project Management\Project Checklists\#2424 MiniBoone 1.0 rev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http:\compass.mot.com\Berlin\Berlin (V191)\000 Berlin Audio Flex\03 Audio gain and param (29sep05)\Berlin AUL Gain LINE-UP_092905_no_AN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S:\ecad2\esg\projects\Lindenhurst_platform\Unit_Test\Final_SI_UT_Tabs_July25\TRASH_TIM_Master_UT_SI_V0_1TP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ku\Desktop\&#27979;&#35797;&#37096;Test summary and Test case\RecoveredExternalLink2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&#27979;&#35797;&#21306;&#22495;\MT05\RecoveredExternalLink2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111\Desktop\&#39033;&#30446;&#23450;&#20041;\Madigi&#26631;&#20934;(Project Name)-DQT-Test Summary and Test Case v2.0_20220924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1107020\AppData\Local\Microsoft\Windows\Temporary Internet Files\Content.Outlook\3E2ERXMK\Documents and Settings\9105218.WKS\&#26700;&#38754;\Tool\ANNIE IOS(V1.0) 071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Documents and Settings\egvdevan\Local Settings\Temporary Internet Files\OLK39\Documents and Settings\nbtjschw\Desktop\Non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Documents and Settings\AlstonCCChen.FIHTDC\Local Settings\Temporary Internet Files\Content.Outlook\JTJCGBQM\Sneh\2007\ODM\LBI\LBI_W206_Handset_Mot_Audio_Gain_Lineup_2August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N:\aac068\Sumba\Line-Ups\Sumba Gain Line-Up0927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&#27979;&#35797;&#21306;&#22495;\MT05\RecoveredExternalLink4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K:\HASE_Audio\Real_Men_do_Audio\Gain line-ups\Razor_GainLineUp_LOW_LEAK_0729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Users\xuxia-\AppData\Local\Microsoft\Windows\Temporary Internet Files\Content.Outlook\RDXXP2DW\Documents and Settings\zidane_liu\Local Settings\Temporary Internet Files\OLK68\JAU00 PT build Unit plan Rev 0 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My Documents\Calcmodells\QuoteFinanc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http:\compass.mot.com\Profiles\wlil02\Local Settings\Temporary Internet Files\OLK138\V710 Handset Compander_08_25_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Project\Capri&amp;Belize\1\QTC\QTC-Capri Test Plan_v1.0_2016110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Maintek37\mb_training$\My Documents\CH&#23560;&#26696;2\gs\&#26368;&#26032;&#36039;&#26009;\CWIN95\TEMP\&#25991;&#20214;&#19968;&#35261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My Documents\Calcmodells\Texas Quote Mode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10.16.112.15\Dell_price\WINDOWS\Temporary Internet Files\OLKB130\FUNCTION BOM_FROM_BRUC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Documents and Settings\kenny_lai\&#26700;&#38754;\project\Narita\kickoff\1102\Ibiza Schedule-200911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Dment008\Program\Documents and Settings\tgrelyak\Local Settings\Temporary Internet Files\OLK2\#3572 Project checklist - 5-23  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Z:\WINDOWS\Temporary Internet Files\OLKF014\New Product Phase-In Repor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xuxia-\AppData\Local\Microsoft\Windows\Temporary Internet Files\Content.Outlook\RDXXP2DW\Documents and Settings\zidane_liu\Local Settings\Temporary Internet Files\OLK68\JAU00 PT build Unit plan Rev 0 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R:\Schematic_Projects\PowerEdge\Glacier\Test_Plans\Glacier UT Plan\Master_Glacier_U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10.16.112.15\Dell_price\CAPRI\BomCost\CAPRIBOM052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2011\HM50_HR\Schedule\Wistron oooooooooooooooooooooo\DM1 &amp; Molokai OOOOOOOOOOOOOOO\Main Schdeule\Molokai Master Allocations 2_10_04\Molokai Master Allocations 2_25_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2011\HM50_HR\Schedule\DOCUME~1\Kadi\LOCALS~1\Temp\Documents and Settings\sean.TPE\Local Settings\Temporary Internet Files\OLK56\2C SMB-Consumer Lopez RSRM 042503 ml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10.16.112.15\Dell_price\My Documents\RFQ\TED\BF3 RFQ\Cost\C_VRM10FBOM_0130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Dment008\Program\Documents and Settings\mhertzle\Local Settings\Temporary Internet Files\OLK4\#2057 Project lexus checklis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tpe9107062\d$\Andrew-1\Acer\NB\toucan\PN_BOM\1400PN\AS1400_PN_v3.7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Documents and Settings\Jeremy_Osborne\Desktop\Azeda\Azeda_Weight_BOM\Azeda BOM Weight-2004022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1107020\AppData\Local\Microsoft\Windows\Temporary Internet Files\Content.Outlook\3E2ERXMK\Documents and Settings\joe_hsieh\&#26700;&#38754;\2003 Q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ku\Desktop\&#27979;&#35797;&#37096;Test summary and Test case\RecoveredExternalLink6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Bell\DVT\Test Summary\Documents and Settings\hamiltoe\My Documents\Products\Bell\Vodafone\Vodafone KPI Documents\KPI's\Acoustice Perf\Acoustics Performance Test Execution Spreadsheet v2.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Vensul\AppData\Roaming\Foxmail7\Temp-10188-20180223160220\Attach\MDG Windows Test Case20161026\Preload&amp;OS Function\RecoveredExternalLink6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10.16.112.15\Dell_price\WINDOWS\Temporary Internet Files\OLKE324\Capri\Bom\CAPRIBOM0414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Dmnw5823\DMN01409\WINDOWS\Temporary Internet Files\OLK42F3\cove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1107020\AppData\Local\Microsoft\Windows\Temporary Internet Files\Content.Outlook\3E2ERXMK\DOCUME~1\JOEYWU~1.HQ\LOCALS~1\Temp\notesFFF692\SHBG 2008 FCST Dec 5-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internal\Report\TestPlan\TestReport\Pegatron\Keyparts\HDD_V1.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Documents and Settings\daisychien\Dell Project\Smith&amp;Neo\PM BOM COST\Neo_Optiplex_cost simulation-11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Maintek37\mb_training$\Hero\&#31649;&#29702;\QA&#26041;&#37341;\&#25991;&#20214;&#19968;&#35261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10.4.65.189\Writable\Test-case\New-Lenovo-Case\Cases Checked\Lenovo Test Case Collection 20061206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http:\compass.mot.com\ASE_Audio\Platform2005\GSM\Lanai\Lanai AUL Gain LINE-UP_0623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c0901\&#30436;&#40670;\DOCUME~1\BILL_L~1.MAI\LOCALS~1\Temp\&#25991;&#20214;&#19968;&#35261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Fuyu-pd-zhangni\d$\sop\&#20013;&#24375;&#20809;&#38651;\&#20013;&#24375;&#20809;&#38651;2200mp-top-sop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C0635\&#29986;&#33021;&#25512;&#31227;&#20998;&#26512;\Documents and Settings\joe_hsieh\&#26700;&#38754;\2003 Q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win8\Ainger\SIT\MB-OTR\FB611H-A\SI-611H\FB611H-A OTR-011003B-updat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http:\compass.mot.com\Berlin\Berlin (V191)\03 Berlin Protocert_Big rules_PsnC (based on R3.1)\02 Berlin M4\V191_M7_Mech_Elec_Lockdown_Audio_Requirements_Checklist (01oct05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ku\Desktop\&#27979;&#35797;&#37096;Test summary and Test case\RecoveredExternalLink7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A:\#2057 Project lexus checklis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Dment008\Program\Documents and Settings\ggannon\Local Settings\Temporary Internet Files\OLK48\BOXSTER Planner Rev X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2011\HM50_HR\Schedule\Documents and Settings\7605197\Local Settings\Temporary Internet Files\OLK3\DOCUME~1\9405048\LOCALS~1\Temp\WINDOWS\Temporary Internet Files\OLK5304\nashville connery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Vensul\AppData\Roaming\Foxmail7\Temp-10188-20180223160220\Attach\MDG Windows Test Case20161026\Preload&amp;OS Function\RecoveredExternalLink7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Project\Capri&amp;Belize\1\QTC\Worksheet in RE: OPAL THERMA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Fs663\&#32068;&#35037;&#37096;\ME&#36039;&#26009;&#22846;\PCME&#24037;&#20316;&#31649;&#29702;&#32048;&#21063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K:\Documents and Settings\DALEMILLER\Local Settings\Temporary Internet Files\OLK45\Backup\DT_Sample_Ful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C0635\&#29986;&#33021;&#25512;&#31227;&#20998;&#26512;\Documents and Settings\joe_hsieh\&#26700;&#38754;\2002 sales analysis -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&#27979;&#35797;&#21306;&#22495;\MT05\RecoveredExternalLink1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wc594116\AppData\Local\Microsoft\Windows\Temporary Internet Files\Content.Outlook\Q59UXI6T\RecoveredExternalLink8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server\Users\wc594116\AppData\Local\Microsoft\Windows\Temporary Internet Files\Content.Outlook\Q59UXI6T\RecoveredExternalLink8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win8\Ainger\work\Project name\RG2LK\test report\RG2LK-OTR-0923200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fuyu-pd-honghai\E$\sop\&#20013;&#24375;&#20809;&#38651;\&#20013;&#24375;&#20809;&#38651;2200mp-top-sop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https:\eroom3.intel.com\Documents and Settings\droth\My Documents\Foxconn\BOMS\havre\quote analysis - blkd845hv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https:\eroom3.intel.com\Documents and Settings\droth\Local Settings\Temporary Internet Files\OLK35\EASTON2-T_QUOTATION06-04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Rocket\Pilot 4 Build\Q#2351 Rocket production quote_Interna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Dmnw0185\New Folder\Documents and Settings\mhertzle\Local Settings\Temporary Internet Files\OLK4\#2057 Project lexus checklist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Out Sourcing\&#48320;&#44221;&#51068;&#51648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C0635\&#29986;&#33021;&#25512;&#31227;&#20998;&#26512;\My Documents\CH&#23560;&#26696;2\gs\&#26368;&#26032;&#36039;&#26009;\CWIN95\TEMP\&#25991;&#20214;&#19968;&#35261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Users\dz_50\Desktop\BCKX04_EVT_DQT Test case(1)\Basic Function\http:\10.141.102.80\SIT\MB-OTR\FB611H-A\SI-611H\FB611H-A OTR-011003B-updat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mcdall\all\Documents and Settings\danr\Local Settings\Temporary Internet Files\OLK2F\TornadoPartsProtos-HP022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C0635\&#29986;&#33021;&#25512;&#31227;&#20998;&#26512;\DOCUME~1\BILL_L~1.MAI\LOCALS~1\Temp\&#25991;&#20214;&#19968;&#35261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Nbkcleong\IBM\Documents and Settings\SGNW0171\My Documents\IBM BLADERUNNER\SVT REV\IBM BLADERUNNER 082802 SVT REV 02\PartCost-08-28-2002 REV 10.1 for Parts Weigh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K:\Documents and Settings\isc98106\Local Settings\Temporary Internet Files\OLK1A\August 25\Zeppelin IAC Test Plan from FTP\Zeppelin HTP DL_IAC update 06162006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Windows test case\RecoveredExternalLink7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K:\Documents and Settings\isc98106\Local Settings\Temporary Internet Files\OLK1A\Zeppelin HTP ver 1 0_IAC 10252006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server\Users\wc594116\AppData\Local\Microsoft\Windows\Temporary Internet Files\Content.Outlook\Q59UXI6T\RecoveredExternalLink9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wc594116\AppData\Local\Microsoft\Windows\Temporary Internet Files\Content.Outlook\Q59UXI6T\RecoveredExternalLink10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1107020\AppData\Local\Microsoft\Windows\Temporary Internet Files\Content.Outlook\3E2ERXMK\DOCUME~1\JOEYWU~1.HQ\LOCALS~1\Temp\notesFFF692\~264791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1107020\AppData\Local\Microsoft\Windows\Temporary Internet Files\Content.Outlook\3E2ERXMK\&#29983;&#31649;&#35506;\LM II\Kenneth\3605 &amp; 3615\36XX Control Tabl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D\NB (2013)\Test Spec\NB Test Summary\Convertible NB &amp; 2in1 Tablet Test Matrix\Acer - Convertible NB &amp; 2in1 Tablet - Design Qualification Test Matrix v0.1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A:\&#25991;&#20214;&#19968;&#35261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Nbkcleong\IBM\Documents and Settings\kcleong\Local Settings\Temporary Internet Files\OLK5\Quotes\IBM\PartCost-08-07-2002 REV 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Tooling\~DTP-Programs\Neo-Smith\Program Baseline Costs\Smith Opti IN to Proto 2 Cost Bridg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2011\HM50_HR\Schedule\Documents and Settings\user\Local Settings\Temporary Internet Files\Content.IE5\90GV1T85\YSHAN\wistron\DP1\ppap eng\FAI\Middle cover FAI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Dment008\Program\New Folder\Project Management\Project Dashboards\Dell Boxster\BOXSTER Planner Rev X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Dment008\Program\skydive\stephanie\windows\TEMP\My Documents\Project On Progress\Inspiron\Cyclone\TEMP\~ME0F0B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wc594116\AppData\Local\Microsoft\Windows\Temporary Internet Files\Content.Outlook\Q59UXI6T\RecoveredExternalLink11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corp-fphou19\dist\unzipped\CTL071802\Options Overview 03130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K:\Documents and Settings\Dennis Lee\Local Settings\Temporary Internet Files\OLK13B\Zeppelin HTP ver 1 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mus2001\WINSIT\Management\Procedure\TestPlan\Quanta ROMQA\S19 - RW\T55_DVT_TestMatrix1.0.1-031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A-LISTING"/>
      <sheetName val="L&amp;B"/>
      <sheetName val="P&amp;M"/>
      <sheetName val="MV"/>
      <sheetName val="COMPUTER"/>
      <sheetName val="OE"/>
      <sheetName val="Fur"/>
      <sheetName val="F&amp;F"/>
      <sheetName val="FA"/>
      <sheetName val="KL"/>
      <sheetName val="DISPOSAL"/>
      <sheetName val="Revaluation"/>
      <sheetName val="XL4Poppy"/>
      <sheetName val="FA300600"/>
      <sheetName val="DELL CELKEM"/>
      <sheetName val="RISER"/>
      <sheetName val="Planner"/>
      <sheetName val="AVALANCHE"/>
      <sheetName val="fin. nákl."/>
      <sheetName val="rez. nakl"/>
      <sheetName val="mzdy"/>
      <sheetName val="PxL"/>
      <sheetName val="VVVVVVVa"/>
      <sheetName val="VVVVVVVb"/>
      <sheetName val="Hardtool Costs"/>
      <sheetName val="Softtool-Proto Costs"/>
      <sheetName val="Packaging Sheet"/>
      <sheetName val="Assembly Costs"/>
      <sheetName val="Min Quoted Qty"/>
      <sheetName val="FA_LISTING"/>
      <sheetName val="base"/>
      <sheetName val="Others"/>
      <sheetName val="Optiplex"/>
      <sheetName val="Latitude"/>
      <sheetName val="WS"/>
      <sheetName val="Monitor"/>
      <sheetName val="Server"/>
      <sheetName val="DGJコスト"/>
      <sheetName val="その他"/>
      <sheetName val="Data lists"/>
      <sheetName val="Blf2+LOM cost bom_080902"/>
      <sheetName val="Master Lists"/>
      <sheetName val="3"/>
      <sheetName val="Information"/>
      <sheetName val="Proto 1"/>
      <sheetName val="LIST"/>
      <sheetName val="MFG MVA Assumption"/>
      <sheetName val="Basic Assumption"/>
      <sheetName val="Material List"/>
      <sheetName val="Pre-BOM"/>
      <sheetName val="Metal_list"/>
      <sheetName val="Amplifier A1 Frequency Response"/>
      <sheetName val="Handset Compander Parameters"/>
      <sheetName val="Reference"/>
      <sheetName val="Main"/>
      <sheetName val="非機種"/>
      <sheetName val="BLUFORD_R12"/>
      <sheetName val="Summary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2003 Target"/>
      <sheetName val="2003 prod2"/>
      <sheetName val="2003 Production"/>
      <sheetName val="2002 Analysis"/>
      <sheetName val="Temp 2003"/>
      <sheetName val="價格策略"/>
      <sheetName val="產品競爭矩陣"/>
      <sheetName val="Joe MPS"/>
      <sheetName val="Hub Report"/>
      <sheetName val="Sales Growth"/>
      <sheetName val="Territory Target-1"/>
      <sheetName val="Territory Target-2"/>
      <sheetName val="Europe Q103"/>
      <sheetName val="Allocation check"/>
      <sheetName val="MKT Info"/>
      <sheetName val="PM Profile"/>
      <sheetName val="Sales Forecast"/>
      <sheetName val="Sales Mgr FC"/>
      <sheetName val="Profit Analysis"/>
      <sheetName val="2002 Analysis-2"/>
      <sheetName val="2002 Monthly Sales Target"/>
      <sheetName val="LAN analysis"/>
      <sheetName val="GP Table"/>
      <sheetName val="Japan"/>
      <sheetName val="Sheet1"/>
      <sheetName val="Rex"/>
      <sheetName val="US"/>
      <sheetName val="Steve"/>
      <sheetName val="DPV"/>
      <sheetName val="2002 H2 Models"/>
      <sheetName val="2001 Analysis"/>
      <sheetName val="Annual Plan"/>
      <sheetName val="Temp"/>
      <sheetName val="P4 Q1"/>
      <sheetName val="Problems"/>
      <sheetName val="8  Mic Path Loss"/>
      <sheetName val="0518"/>
      <sheetName val="Reference"/>
      <sheetName val="Fixed sg&amp;A "/>
      <sheetName val="Vol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Summary definition"/>
      <sheetName val="EE"/>
      <sheetName val="RF"/>
      <sheetName val="Reliability"/>
      <sheetName val="Compliance"/>
      <sheetName val="QA"/>
      <sheetName val="PD"/>
      <sheetName val="Accessory"/>
      <sheetName val="Front Page"/>
      <sheetName val="Test Information"/>
      <sheetName val="Execution Report_Handset"/>
      <sheetName val="Execution Report_Handset-Free"/>
      <sheetName val="Test Summary"/>
      <sheetName val="NetBench_dm"/>
      <sheetName val="表紙"/>
      <sheetName val="検討計画兼分担一覧表"/>
      <sheetName val="MTBF"/>
      <sheetName val="Overlap Waterfall Barbados_LF"/>
      <sheetName val="Really configuration"/>
      <sheetName val="Test allocation"/>
      <sheetName val="Module E &amp; Latch S"/>
      <sheetName val="OP Random Vibration "/>
      <sheetName val="Nop SQ SHOCK"/>
      <sheetName val="OP Halfsine Shock"/>
      <sheetName val="Non OP Shock"/>
      <sheetName val="NOP Random Vibration "/>
      <sheetName val="Buffin Vib"/>
      <sheetName val="HDD"/>
      <sheetName val="ODD Modules"/>
      <sheetName val="Read Instructions !"/>
      <sheetName val="Execution Report"/>
      <sheetName val="COVER"/>
      <sheetName val="AUDIO"/>
      <sheetName val="FNAC"/>
      <sheetName val="SPL"/>
      <sheetName val="INT-MIC-REC"/>
      <sheetName val="FM-REC"/>
      <sheetName val="FM"/>
      <sheetName val="CONTROL"/>
      <sheetName val="POWER"/>
      <sheetName val="USB"/>
      <sheetName val="VOLUME-STEP"/>
      <sheetName val="A1"/>
      <sheetName val="A2"/>
      <sheetName val="A3"/>
      <sheetName val="A4"/>
      <sheetName val="A5"/>
      <sheetName val="A4-1"/>
      <sheetName val="A5-1"/>
      <sheetName val="Speaker"/>
      <sheetName val="EXT MIC Rec 1"/>
      <sheetName val="EXT MIC Rec 2"/>
      <sheetName val="INT MIC Rec"/>
      <sheetName val="Line-in"/>
      <sheetName val="Volume step"/>
      <sheetName val="ESD"/>
      <sheetName val="speaker A2"/>
      <sheetName val="OP(FM)"/>
      <sheetName val="Battery Discharge"/>
      <sheetName val="Battery Charge"/>
      <sheetName val="Equalizer"/>
      <sheetName val="A6"/>
      <sheetName val="datatbl"/>
      <sheetName val="MTBF_check"/>
      <sheetName val="Sheet1"/>
      <sheetName val="Sheet2"/>
      <sheetName val="HW I&amp;T Summary"/>
      <sheetName val="E.E Summary Table"/>
      <sheetName val="RF summary table"/>
      <sheetName val="RF status"/>
      <sheetName val="Cover Page"/>
      <sheetName val="Sample allocation"/>
      <sheetName val="Mech Comp"/>
      <sheetName val="T"/>
      <sheetName val="1"/>
      <sheetName val="Receiving Inspection"/>
      <sheetName val="RLR Handset"/>
      <sheetName val="DSP HPF"/>
      <sheetName val="EMU HS Compander Parameters"/>
      <sheetName val="EMU HS Microphone Path Loss"/>
      <sheetName val="Headset Compander Parameters"/>
      <sheetName val="RLR Wired Headset"/>
      <sheetName val="8  Mic Path Loss"/>
      <sheetName val="Multibay Op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"/>
      <sheetName val="EMC"/>
      <sheetName val="Summary"/>
      <sheetName val="Test Summary"/>
      <sheetName val="Summary definition"/>
      <sheetName val="SBB Table"/>
      <sheetName val="Data lists"/>
      <sheetName val="1"/>
      <sheetName val="NetBench_dm"/>
      <sheetName val="Master List"/>
      <sheetName val="Receiving Inspection"/>
      <sheetName val="SCM AV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1"/>
      <sheetName val="Sheet4"/>
      <sheetName val="Sheet3"/>
      <sheetName val="CD_kit"/>
      <sheetName val="KT1 Qual"/>
      <sheetName val="AS1400_buyingcost_draft"/>
      <sheetName val="Multibay Optical"/>
      <sheetName val="Antenna Window"/>
      <sheetName val="Issues List"/>
      <sheetName val="2FDAY"/>
      <sheetName val="FAE reports"/>
      <sheetName val="1"/>
      <sheetName val="Data lists"/>
      <sheetName val="FA-LISTING"/>
      <sheetName val="Master Lists"/>
      <sheetName val="Master List"/>
      <sheetName val="DELL_Schedule"/>
      <sheetName val="PNref"/>
      <sheetName val="Receiving Inspection"/>
      <sheetName val="一人一機"/>
      <sheetName val="List"/>
      <sheetName val="總表"/>
      <sheetName val="Hourly Rate"/>
      <sheetName val="Mat Summary"/>
      <sheetName val="KT1_Qual"/>
      <sheetName val="Multibay_Optical"/>
      <sheetName val="Antenna_Window"/>
      <sheetName val="Issues_List"/>
      <sheetName val="FAE_reports"/>
      <sheetName val="Data_lists"/>
      <sheetName val="6"/>
      <sheetName val="Information"/>
      <sheetName val="销管费用明细"/>
      <sheetName val="KT1_Qual1"/>
      <sheetName val="Multibay_Optical1"/>
      <sheetName val="Antenna_Window1"/>
      <sheetName val="Issues_List1"/>
      <sheetName val="FAE_reports1"/>
      <sheetName val="Data_lists1"/>
      <sheetName val="Price Summary"/>
      <sheetName val="SCM AV data"/>
      <sheetName val="small card 基本資料0216_04"/>
      <sheetName val="Optimal Solution"/>
      <sheetName val="#REF!"/>
      <sheetName val="Kod3 Table"/>
      <sheetName val="All"/>
      <sheetName val="intel target"/>
      <sheetName val="Input commodity fallout"/>
      <sheetName val="Reporting"/>
      <sheetName val="生產計劃"/>
      <sheetName val="BaseLine"/>
      <sheetName val="FA Definitions"/>
      <sheetName val="Definition"/>
      <sheetName val="参数表"/>
      <sheetName val="NRE"/>
      <sheetName val="Capacity By Modle"/>
      <sheetName val="PICS"/>
      <sheetName val="data"/>
      <sheetName val="OVHD"/>
      <sheetName val="參考--PDA 2003 Defect Rate"/>
      <sheetName val="STD"/>
      <sheetName val="KT1_Qual2"/>
      <sheetName val="Multibay_Optical2"/>
      <sheetName val="Antenna_Window2"/>
      <sheetName val="Issues_List2"/>
      <sheetName val="FAE_reports2"/>
      <sheetName val="Data_lists2"/>
      <sheetName val="Hourly_Rate"/>
      <sheetName val="Mat_Summary"/>
      <sheetName val="SCM_AV_data"/>
      <sheetName val="small_card_基本資料0216_04"/>
      <sheetName val="Master_Lists"/>
      <sheetName val="Price_Summary"/>
      <sheetName val="Kod3_Table"/>
      <sheetName val="Input_commodity_fallout"/>
      <sheetName val="intel_target"/>
      <sheetName val="MonthMapping"/>
      <sheetName val="SelectValue"/>
      <sheetName val="Lookup Tables"/>
      <sheetName val="Mock Up"/>
      <sheetName val="Team List"/>
      <sheetName val="Reference"/>
      <sheetName val="ISRDATA"/>
      <sheetName val="Elec.&amp;S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"/>
      <sheetName val="Bug List"/>
      <sheetName val="DataBased"/>
      <sheetName val="Subjects"/>
      <sheetName val="IA1"/>
      <sheetName val="pcbo 工時"/>
      <sheetName val="Bug_List"/>
      <sheetName val="MTBF_check"/>
      <sheetName val="Test Summary"/>
      <sheetName val="Weekly Status"/>
      <sheetName val="SBB Table"/>
      <sheetName val="Summary definition"/>
      <sheetName val="Key Parts List"/>
      <sheetName val="Data for Pull Down Menu"/>
      <sheetName val="Sheet2"/>
      <sheetName val="Read Instructions !"/>
      <sheetName val="Front Page"/>
      <sheetName val="Receiving Inspe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Lopez 1.0 Presario"/>
      <sheetName val="SCM AV data"/>
      <sheetName val="Multibay Optical"/>
      <sheetName val="Sheet2"/>
      <sheetName val="Cover"/>
      <sheetName val="FA-LISTING"/>
      <sheetName val="ﾀｰｹﾞｯﾄコスト"/>
      <sheetName val="NetBench_dm"/>
      <sheetName val="Summary definition"/>
      <sheetName val="DELL_Schedule"/>
      <sheetName val="Receiving Inspection"/>
      <sheetName val="Master List"/>
      <sheetName val="Data lists"/>
      <sheetName val="Settings"/>
      <sheetName val="Calendar"/>
      <sheetName val="Master Lists"/>
      <sheetName val="Mercado"/>
      <sheetName val="FAE reports"/>
      <sheetName val="Q#3839 Indented Bom d"/>
      <sheetName val="Mat Summary"/>
      <sheetName val="Mock Up"/>
      <sheetName val="Team List"/>
      <sheetName val="SelectValue"/>
      <sheetName val="List"/>
      <sheetName val="Bom(P1)"/>
      <sheetName val="3"/>
      <sheetName val="BaseLine"/>
      <sheetName val="FA Definitions"/>
      <sheetName val="Lopez_1_0_Presario"/>
      <sheetName val="SCM_AV_data"/>
      <sheetName val="Multibay_Optical"/>
      <sheetName val="Master_Lists"/>
      <sheetName val="FAE_reports"/>
      <sheetName val="Data_lists"/>
      <sheetName val="Q#3839_Indented_Bom_d"/>
      <sheetName val="Mat_Summary"/>
      <sheetName val="Mock_Up"/>
      <sheetName val="Team_List"/>
      <sheetName val="FA_Definitions"/>
      <sheetName val="總表"/>
      <sheetName val="6"/>
      <sheetName val="1"/>
      <sheetName val="Lopez_1_0_Presario1"/>
      <sheetName val="SCM_AV_data1"/>
      <sheetName val="Multibay_Optical1"/>
      <sheetName val="Master_Lists1"/>
      <sheetName val="FAE_reports1"/>
      <sheetName val="Mat_Summary1"/>
      <sheetName val="Mock_Up1"/>
      <sheetName val="Team_List1"/>
      <sheetName val="Data_lists1"/>
      <sheetName val="Q#3839_Indented_Bom_d1"/>
      <sheetName val="FA_Definitions1"/>
      <sheetName val="一人一機"/>
      <sheetName val="Assumption"/>
      <sheetName val="傳閱"/>
      <sheetName val="OVHD"/>
      <sheetName val="非機種"/>
      <sheetName val="intel target"/>
      <sheetName val="Lopez 1.0 Consumer RSRM 050103"/>
      <sheetName val="Validation"/>
      <sheetName val="BOM overview table"/>
      <sheetName val="CD_kit"/>
      <sheetName val="Report"/>
      <sheetName val="Additional Data"/>
      <sheetName val="Test Summary"/>
      <sheetName val="Antenna Window"/>
      <sheetName val="Proto Unit (Tang)"/>
      <sheetName val="Prog Summary"/>
      <sheetName val="Qtrly Labor Input"/>
      <sheetName val="KT1 Qual"/>
      <sheetName val="ISRDATA"/>
      <sheetName val="PN List"/>
      <sheetName val="C001"/>
      <sheetName val="Texas-M SJC"/>
      <sheetName val="状态报告"/>
      <sheetName val="codes"/>
      <sheetName val="SelectVaule"/>
      <sheetName val="UPC+EAN"/>
      <sheetName val="TORNADO_RANGE"/>
      <sheetName val="Reference"/>
      <sheetName val="Total Report Summary"/>
      <sheetName val="Information"/>
      <sheetName val="STD"/>
      <sheetName val="OS_Country_Kit"/>
      <sheetName val="Lopez_1_0_Presario2"/>
      <sheetName val="SCM_AV_data2"/>
      <sheetName val="Multibay_Optical2"/>
      <sheetName val="FAE_reports2"/>
      <sheetName val="Master_Lists2"/>
      <sheetName val="Data_lists2"/>
      <sheetName val="Q#3839_Indented_Bom_d2"/>
      <sheetName val="Mat_Summary2"/>
      <sheetName val="Mock_Up2"/>
      <sheetName val="Team_List2"/>
      <sheetName val="FA_Definitions2"/>
      <sheetName val="intel_target"/>
      <sheetName val="Antenna_Window"/>
      <sheetName val="Hourly Rate"/>
      <sheetName val="Detail"/>
      <sheetName val="Vise"/>
      <sheetName val="Xbox"/>
      <sheetName val="MetricsData"/>
      <sheetName val="PICS"/>
      <sheetName val="Macros"/>
      <sheetName val="工作表1"/>
      <sheetName val="08"/>
      <sheetName val="Lists"/>
      <sheetName val="Issues List"/>
      <sheetName val="Price Summary"/>
      <sheetName val="Sheet1"/>
      <sheetName val="MonthMapping"/>
      <sheetName val="Proto 1"/>
      <sheetName val="Q#3839"/>
      <sheetName val="BANFF"/>
      <sheetName val="BOM Material Type"/>
      <sheetName val="Debug check list"/>
      <sheetName val="NRE"/>
      <sheetName val="14-RFQ"/>
      <sheetName val="8  Mic Path Loss"/>
      <sheetName val="Formulas"/>
      <sheetName val="Item_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tents"/>
      <sheetName val="Dashboard"/>
      <sheetName val="Contacts"/>
      <sheetName val="Production Build 2-16"/>
      <sheetName val="BOM Cover"/>
      <sheetName val="BOM Rev 13"/>
      <sheetName val="BOM Info Rev 12a"/>
      <sheetName val="Summary"/>
      <sheetName val="Sheet Metal-Hard Tool"/>
      <sheetName val="Plastics"/>
      <sheetName val="Assemblies"/>
      <sheetName val="Purchased-All"/>
      <sheetName val="New Issues"/>
      <sheetName val="Issues List"/>
      <sheetName val="Sheet1"/>
      <sheetName val="Reference"/>
      <sheetName val="NetBench_dm"/>
      <sheetName val="SBB Table"/>
      <sheetName val="Fixed sg&amp;A "/>
      <sheetName val="Vol 2"/>
      <sheetName val="Vol 1"/>
      <sheetName val="D.Lab"/>
      <sheetName val="Fixed Factory Overheads"/>
      <sheetName val="Matl Burden"/>
      <sheetName val="FA-LISTING"/>
      <sheetName val="FA_LISTING"/>
      <sheetName val="Valid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PortaPPAP"/>
      <sheetName val="IndicePPAP"/>
      <sheetName val="Warrant"/>
      <sheetName val="RSV"/>
      <sheetName val="ISRDATA"/>
      <sheetName val="CpK "/>
      <sheetName val="AAR"/>
      <sheetName val="Gage R&amp;R"/>
      <sheetName val="Drawing1 A01-00"/>
      <sheetName val="Drawing2 A01-00"/>
      <sheetName val="Flow Chart"/>
      <sheetName val="PFMEA"/>
      <sheetName val="Control  Plan"/>
      <sheetName val="PIR"/>
      <sheetName val="RIR"/>
      <sheetName val="RIRTrasera"/>
      <sheetName val="Matl Cert"/>
      <sheetName val="Var. Ctrl Cht Backpage"/>
      <sheetName val="Process-Machine set-up sheet"/>
      <sheetName val="1"/>
      <sheetName val="Basic Function"/>
      <sheetName val="Validation"/>
      <sheetName val="Ref"/>
      <sheetName val="Sheet2"/>
      <sheetName val="Reference"/>
      <sheetName val="Issu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APO廠簽呈追蹤總表"/>
      <sheetName val="簽呈01采購"/>
      <sheetName val="簽呈01統籌"/>
      <sheetName val="簽呈01MIS"/>
      <sheetName val="簽呈02采購"/>
      <sheetName val="簽呈03采購"/>
      <sheetName val="簽呈02統籌"/>
      <sheetName val="簽呈02MIS"/>
      <sheetName val="簽呈03統籌"/>
      <sheetName val="CUP12-5201"/>
      <sheetName val="簽呈04采購"/>
      <sheetName val="簽呈05采購"/>
      <sheetName val="簽呈07采購"/>
      <sheetName val="簽呈07統籌"/>
      <sheetName val="簽呈07MIS"/>
      <sheetName val="機構請購"/>
      <sheetName val="Sheet1"/>
      <sheetName val="Data lists"/>
      <sheetName val="ISRDATA"/>
      <sheetName val="Reference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"/>
      <sheetName val="Bug List"/>
      <sheetName val="attachment"/>
      <sheetName val="Summary definition"/>
      <sheetName val="Front Page"/>
      <sheetName val="Data for Pull Down Menu"/>
      <sheetName val="AE"/>
      <sheetName val="Sheet2"/>
      <sheetName val="簽呈01采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tents"/>
      <sheetName val="Dashboard"/>
      <sheetName val="Contacts"/>
      <sheetName val="Production Build 2-16"/>
      <sheetName val="BOM Cover"/>
      <sheetName val="BOM Rev 13"/>
      <sheetName val="BOM Info Rev 12a"/>
      <sheetName val="Summary"/>
      <sheetName val="Sheet Metal-Hard Tool"/>
      <sheetName val="Plastics"/>
      <sheetName val="Assemblies"/>
      <sheetName val="Purchased-All"/>
      <sheetName val="New Issues"/>
      <sheetName val="Issues List"/>
      <sheetName val="Sheet1"/>
      <sheetName val="Q#3839 Indented Bom d"/>
      <sheetName val="Data lists"/>
      <sheetName val="SCM AV data"/>
      <sheetName val="Reference"/>
      <sheetName val="Sheet2"/>
      <sheetName val="ISRDATA"/>
      <sheetName val="Multibay Op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公司計劃"/>
      <sheetName val="Model Plan"/>
      <sheetName val="生產計劃"/>
      <sheetName val="Price"/>
      <sheetName val="Summary definition"/>
      <sheetName val="Main"/>
      <sheetName val="0414data"/>
      <sheetName val="Reference"/>
      <sheetName val="1492分攤"/>
      <sheetName val="差异分攤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Capsheet"/>
      <sheetName val="Issues List"/>
      <sheetName val="Setup"/>
      <sheetName val="G8WZA5 PKG部品表"/>
      <sheetName val="SCM AV data"/>
      <sheetName val="Multibay Optical"/>
      <sheetName val="簽呈01采購"/>
      <sheetName val="Sheet2"/>
      <sheetName val="Reference"/>
      <sheetName val="Q#3839 Indented Bom 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forecast"/>
      <sheetName val="pivot"/>
      <sheetName val="vs W2"/>
      <sheetName val="mgt call"/>
      <sheetName val="PN"/>
      <sheetName val="Ref"/>
      <sheetName val="Sheet2"/>
      <sheetName val="Basic Function"/>
      <sheetName val="History "/>
      <sheetName val="Reference"/>
      <sheetName val="簽呈01采購"/>
      <sheetName val="Validation"/>
      <sheetName val="Issu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****01"/>
      <sheetName val="XXXX"/>
      <sheetName val="Cover"/>
      <sheetName val="BOM"/>
      <sheetName val="Metal"/>
      <sheetName val="Plastic"/>
      <sheetName val="Purchase "/>
      <sheetName val="Assy "/>
      <sheetName val="Master Lists"/>
      <sheetName val="Analysis"/>
      <sheetName val="ref"/>
      <sheetName val="Rochester"/>
      <sheetName val="Dublin"/>
      <sheetName val="2003 Target"/>
      <sheetName val="2003 prod2"/>
      <sheetName val="All"/>
      <sheetName val="____01"/>
      <sheetName val="Workings"/>
      <sheetName val="Team List"/>
      <sheetName val="I Input Template"/>
      <sheetName val="Test Summary"/>
      <sheetName val="Summary definition"/>
      <sheetName val="Validation"/>
      <sheetName val="SCM AV data"/>
      <sheetName val="Issu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Document History"/>
      <sheetName val="Weekly Status"/>
      <sheetName val="Summary definition"/>
      <sheetName val="EE"/>
      <sheetName val="RF"/>
      <sheetName val="Audio - "/>
      <sheetName val="Reliability"/>
      <sheetName val="Compliance"/>
      <sheetName val="Mech Comp"/>
      <sheetName val="PD"/>
      <sheetName val="Accessory"/>
      <sheetName val="Front Page"/>
      <sheetName val="Read Instructions !"/>
      <sheetName val="Test Information"/>
      <sheetName val="Execution Report"/>
      <sheetName val="Execution Report_Handset"/>
      <sheetName val="Execution Report_Handset-Free"/>
      <sheetName val="Test Summary"/>
      <sheetName val="ISRDATA"/>
      <sheetName val="Issues List"/>
      <sheetName val="Amplifier A1 Frequency Response"/>
      <sheetName val="Handset Compander Parameters"/>
      <sheetName val="Data for Pull Down Menu"/>
      <sheetName val="NetBench_dm"/>
      <sheetName val="Reference"/>
      <sheetName val="AE"/>
      <sheetName val="Master List"/>
      <sheetName val="Sheet2"/>
      <sheetName val="SBB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Summary definition"/>
      <sheetName val="EE"/>
      <sheetName val="RF"/>
      <sheetName val="Reliability"/>
      <sheetName val="Compliance"/>
      <sheetName val="QA"/>
      <sheetName val="PD"/>
      <sheetName val="Accessory"/>
      <sheetName val="Overlap Waterfall Barbados_LF"/>
      <sheetName val="Really configuration"/>
      <sheetName val="Test allocation"/>
      <sheetName val="Module E &amp; Latch S"/>
      <sheetName val="OP Random Vibration "/>
      <sheetName val="Nop SQ SHOCK"/>
      <sheetName val="OP Halfsine Shock"/>
      <sheetName val="Non OP Shock"/>
      <sheetName val="NOP Random Vibration "/>
      <sheetName val="Buffin Vib"/>
      <sheetName val="HDD"/>
      <sheetName val="ODD Modules"/>
      <sheetName val="Front Page"/>
      <sheetName val="Read Instructions !"/>
      <sheetName val="Test Information"/>
      <sheetName val="Execution Report"/>
      <sheetName val="簽呈01采購"/>
      <sheetName val="ISR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Result"/>
      <sheetName val="AE"/>
      <sheetName val="Gradation"/>
      <sheetName val="Sheet1"/>
      <sheetName val="Color Reproduction"/>
      <sheetName val="Resolution"/>
      <sheetName val="ISO sensitivity"/>
      <sheetName val="Flash. Test"/>
      <sheetName val="Noise"/>
      <sheetName val="AE_EVbias"/>
      <sheetName val="AE_Tele"/>
      <sheetName val="AE_Wide"/>
      <sheetName val="AWB"/>
      <sheetName val="Color reproduction "/>
      <sheetName val="Lens Shading"/>
      <sheetName val="strobe"/>
      <sheetName val="Tone Scale"/>
      <sheetName val="action"/>
      <sheetName val="#REF"/>
      <sheetName val="Change List"/>
      <sheetName val="Status Overview"/>
      <sheetName val="Lenovo Buglist"/>
      <sheetName val="S01.BIOS Flash"/>
      <sheetName val="S02.BIOS Setup Menu"/>
      <sheetName val="S03.LED"/>
      <sheetName val="S04.Keyboard"/>
      <sheetName val="S05.Hotkey "/>
      <sheetName val="S06.Windows Function"/>
      <sheetName val="S07.Driver"/>
      <sheetName val="S08.Video-Intel"/>
      <sheetName val="S08.Video-nVidia"/>
      <sheetName val="S08.Video-ATI"/>
      <sheetName val="S09.Audio"/>
      <sheetName val="S10.Touchpad"/>
      <sheetName val="S11.ACPI"/>
      <sheetName val="S12.LAN"/>
      <sheetName val="S13.WLAN"/>
      <sheetName val="S14.Modem"/>
      <sheetName val="S15.IR"/>
      <sheetName val="S16.Bluetooth"/>
      <sheetName val="S17.MDA"/>
      <sheetName val="S18.RTC"/>
      <sheetName val="S19.Performance"/>
      <sheetName val="S20.Battery"/>
      <sheetName val="S21.USB"/>
      <sheetName val="S22.Serial Port"/>
      <sheetName val="S23.Parallel Port"/>
      <sheetName val="S24.1394 Port"/>
      <sheetName val="S25.VGA Port"/>
      <sheetName val="S26.Card Reader Test"/>
      <sheetName val="S27.PCMCIA Card Reader"/>
      <sheetName val="S28 PCI Express Card"/>
      <sheetName val="S29.S-Video"/>
      <sheetName val="S30.DVI"/>
      <sheetName val="S31.NA (Docking)"/>
      <sheetName val="S32.TV Tuner"/>
      <sheetName val="S33.Finger Print"/>
      <sheetName val="S34.Camera"/>
      <sheetName val="S35.NA (Option Device)"/>
      <sheetName val="S36.CPU"/>
      <sheetName val="S37.Memory"/>
      <sheetName val="S38.HDD"/>
      <sheetName val="S39.ODD"/>
      <sheetName val="S40.LCD"/>
      <sheetName val="S41.Battery Wwap"/>
      <sheetName val="S42.Adapter"/>
      <sheetName val="S43.Game"/>
      <sheetName val="S44.NA (3rd SW)"/>
      <sheetName val="S45.CD Burn SW"/>
      <sheetName val="S46.NA(Lenovo AP)"/>
      <sheetName val="S47.Graphics Special Function"/>
      <sheetName val="S48.Abnormal Op"/>
      <sheetName val="S49 Lesson Learn"/>
      <sheetName val="S50.NA (Product WW)"/>
      <sheetName val="S51.MCE(NA)"/>
      <sheetName val="S52.Direct Jack"/>
      <sheetName val="S53.Feisuo"/>
      <sheetName val="S54-S59.NA (TBD)"/>
      <sheetName val="S60.Manual Cool Boot"/>
      <sheetName val="S61.Manual Warm Boot"/>
      <sheetName val="S62.Manual Standby Test"/>
      <sheetName val="S63.Manual Hibernation Test"/>
      <sheetName val="S64.Manual AC-DC Cycle"/>
      <sheetName val="S65.Auto Restart"/>
      <sheetName val="S66.Auto S3"/>
      <sheetName val="S67.Auto S4"/>
      <sheetName val="S68.Overnight 3D Stress"/>
      <sheetName val="S69.Overnight Media Stress"/>
      <sheetName val="S70.Overnight Fullrun Stress"/>
      <sheetName val="S71.Overnight Game Stress"/>
      <sheetName val="S72.Overnight File Transfer"/>
      <sheetName val="XXX"/>
      <sheetName val="Generic Testcase"/>
      <sheetName val="Front Page"/>
      <sheetName val="Summary definition"/>
      <sheetName val="Read Instructions !"/>
      <sheetName val="Reference"/>
      <sheetName val="簽呈01采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Summary definition"/>
      <sheetName val="EE"/>
      <sheetName val="RF"/>
      <sheetName val="Reliability"/>
      <sheetName val="Compliance"/>
      <sheetName val="QA"/>
      <sheetName val="PD"/>
      <sheetName val="Accessory"/>
      <sheetName val="Overlap Waterfall Barbados_LF"/>
      <sheetName val="Really configuration"/>
      <sheetName val="Test allocation"/>
      <sheetName val="Module E &amp; Latch S"/>
      <sheetName val="OP Random Vibration "/>
      <sheetName val="Nop SQ SHOCK"/>
      <sheetName val="OP Halfsine Shock"/>
      <sheetName val="Non OP Shock"/>
      <sheetName val="NOP Random Vibration "/>
      <sheetName val="Buffin Vib"/>
      <sheetName val="HDD"/>
      <sheetName val="ODD Modules"/>
      <sheetName val="Front Page"/>
      <sheetName val="Read Instructions !"/>
      <sheetName val="Test Information"/>
      <sheetName val="Execution Report"/>
      <sheetName val="Q#3839 Indented Bom d"/>
      <sheetName val="Reference"/>
      <sheetName val="Amplifier A1 Frequency Response"/>
      <sheetName val="Handset Compander Parameters"/>
      <sheetName val="Handset Signal Levels"/>
      <sheetName val="Handset Compander Parameter"/>
      <sheetName val="NetBench_dm"/>
      <sheetName val="pldt"/>
      <sheetName val="Instructions"/>
      <sheetName val="Inputs"/>
      <sheetName val="Leased Equip"/>
      <sheetName val="Capital Exp"/>
      <sheetName val="D.Lab"/>
      <sheetName val="ID.Lab"/>
      <sheetName val="Vol 1"/>
      <sheetName val="Quote1"/>
      <sheetName val="Vol 2"/>
      <sheetName val="Quote2"/>
      <sheetName val="Vol 3"/>
      <sheetName val="Quote3"/>
      <sheetName val="Vol 4"/>
      <sheetName val="Quote4"/>
      <sheetName val="Vol 5"/>
      <sheetName val="Quote5"/>
      <sheetName val="Assumptions"/>
      <sheetName val="Assumptions (2)"/>
      <sheetName val="Assumptions (3)"/>
      <sheetName val="Capacity"/>
      <sheetName val="Matl Burden"/>
      <sheetName val="Var Overhead"/>
      <sheetName val="Fixed sg&amp;A "/>
      <sheetName val="Fixed Factory Overheads"/>
      <sheetName val="Insurance"/>
      <sheetName val="Issues List"/>
      <sheetName val="Result"/>
      <sheetName val="AE"/>
      <sheetName val="Gradation"/>
      <sheetName val="Sheet1"/>
      <sheetName val="Color Reproduction"/>
      <sheetName val="Resolution"/>
      <sheetName val="ISO sensitivity"/>
      <sheetName val="Flash. Test"/>
      <sheetName val="Noise"/>
      <sheetName val="AE_EVbias"/>
      <sheetName val="AE_Tele"/>
      <sheetName val="AE_Wide"/>
      <sheetName val="AWB"/>
      <sheetName val="Color reproduction "/>
      <sheetName val="Lens Shading"/>
      <sheetName val="strobe"/>
      <sheetName val="Tone Scale"/>
      <sheetName val="action"/>
      <sheetName val="#REF"/>
      <sheetName val="Change List"/>
      <sheetName val="Status Overview"/>
      <sheetName val="Lenovo Buglist"/>
      <sheetName val="S01.BIOS Flash"/>
      <sheetName val="S02.BIOS Setup Menu"/>
      <sheetName val="S03.LED"/>
      <sheetName val="S04.Keyboard"/>
      <sheetName val="S05.Hotkey "/>
      <sheetName val="S06.Windows Function"/>
      <sheetName val="S07.Driver"/>
      <sheetName val="S08.Video-Intel"/>
      <sheetName val="S08.Video-nVidia"/>
      <sheetName val="S08.Video-ATI"/>
      <sheetName val="S09.Audio"/>
      <sheetName val="S10.Touchpad"/>
      <sheetName val="S11.ACPI"/>
      <sheetName val="S12.LAN"/>
      <sheetName val="S13.WLAN"/>
      <sheetName val="S14.Modem"/>
      <sheetName val="S15.IR"/>
      <sheetName val="S16.Bluetooth"/>
      <sheetName val="S17.MDA"/>
      <sheetName val="S18.RTC"/>
      <sheetName val="S19.Performance"/>
      <sheetName val="S20.Battery"/>
      <sheetName val="S21.USB"/>
      <sheetName val="S22.Serial Port"/>
      <sheetName val="S23.Parallel Port"/>
      <sheetName val="S24.1394 Port"/>
      <sheetName val="S25.VGA Port"/>
      <sheetName val="S26.Card Reader Test"/>
      <sheetName val="S27.PCMCIA Card Reader"/>
      <sheetName val="S28 PCI Express Card"/>
      <sheetName val="S29.S-Video"/>
      <sheetName val="S30.DVI"/>
      <sheetName val="S31.NA (Docking)"/>
      <sheetName val="S32.TV Tuner"/>
      <sheetName val="S33.Finger Print"/>
      <sheetName val="S34.Camera"/>
      <sheetName val="S35.NA (Option Device)"/>
      <sheetName val="S36.CPU"/>
      <sheetName val="S37.Memory"/>
      <sheetName val="S38.HDD"/>
      <sheetName val="S39.ODD"/>
      <sheetName val="S40.LCD"/>
      <sheetName val="S41.Battery Wwap"/>
      <sheetName val="S42.Adapter"/>
      <sheetName val="S43.Game"/>
      <sheetName val="S44.NA (3rd SW)"/>
      <sheetName val="S45.CD Burn SW"/>
      <sheetName val="S46.NA(Lenovo AP)"/>
      <sheetName val="S47.Graphics Special Function"/>
      <sheetName val="S48.Abnormal Op"/>
      <sheetName val="S49 Lesson Learn"/>
      <sheetName val="S50.NA (Product WW)"/>
      <sheetName val="S51.MCE(NA)"/>
      <sheetName val="S52.Direct Jack"/>
      <sheetName val="S53.Feisuo"/>
      <sheetName val="S54-S59.NA (TBD)"/>
      <sheetName val="S60.Manual Cool Boot"/>
      <sheetName val="S61.Manual Warm Boot"/>
      <sheetName val="S62.Manual Standby Test"/>
      <sheetName val="S63.Manual Hibernation Test"/>
      <sheetName val="S64.Manual AC-DC Cycle"/>
      <sheetName val="S65.Auto Restart"/>
      <sheetName val="S66.Auto S3"/>
      <sheetName val="S67.Auto S4"/>
      <sheetName val="S68.Overnight 3D Stress"/>
      <sheetName val="S69.Overnight Media Stress"/>
      <sheetName val="S70.Overnight Fullrun Stress"/>
      <sheetName val="S71.Overnight Game Stress"/>
      <sheetName val="S72.Overnight File Transfer"/>
      <sheetName val="XXX"/>
      <sheetName val="Generic Testcase"/>
      <sheetName val="KC Naming"/>
      <sheetName val="KC Naming update list"/>
      <sheetName val="UPC&amp;EAN"/>
      <sheetName val="KT1 Qual"/>
      <sheetName val="KC naming.xls"/>
      <sheetName val="__etl_Price Calculation_KC nami"/>
      <sheetName val="Country List"/>
      <sheetName val="KC%20naming.xls"/>
      <sheetName val="DataBased"/>
      <sheetName val="KC_Naming"/>
      <sheetName val="KC_Naming_update_list"/>
      <sheetName val="KT1_Qual"/>
      <sheetName val="KC_Naming1"/>
      <sheetName val="KC_Naming_update_list1"/>
      <sheetName val="KT1_Qual1"/>
      <sheetName val="RecoveredExternalLink1"/>
      <sheetName val="COVER"/>
      <sheetName val="AUDIO"/>
      <sheetName val="FNAC"/>
      <sheetName val="SPL"/>
      <sheetName val="INT-MIC-REC"/>
      <sheetName val="FM-REC"/>
      <sheetName val="FM"/>
      <sheetName val="CONTROL"/>
      <sheetName val="POWER"/>
      <sheetName val="USB"/>
      <sheetName val="VOLUME-STEP"/>
      <sheetName val="A1"/>
      <sheetName val="A2"/>
      <sheetName val="A3"/>
      <sheetName val="A4"/>
      <sheetName val="A5"/>
      <sheetName val="A4-1"/>
      <sheetName val="A5-1"/>
      <sheetName val="Speaker"/>
      <sheetName val="EXT MIC Rec 1"/>
      <sheetName val="EXT MIC Rec 2"/>
      <sheetName val="INT MIC Rec"/>
      <sheetName val="Line-in"/>
      <sheetName val="Volume step"/>
      <sheetName val="ESD"/>
      <sheetName val="speaker A2"/>
      <sheetName val="REVISIONS"/>
      <sheetName val="Test Summary"/>
      <sheetName val="PCB CFG"/>
      <sheetName val="PCB Details"/>
      <sheetName val="133 Mhz FACTS"/>
      <sheetName val="MG"/>
      <sheetName val="SERVER STRESS"/>
      <sheetName val="IDE &amp; SCSI"/>
      <sheetName val="GMCH GRAPHICS"/>
      <sheetName val="AGP GRAPHICS"/>
      <sheetName val="ADD_Multi-Monitor"/>
      <sheetName val="MEMORY"/>
      <sheetName val="OS INSTALL-HCT"/>
      <sheetName val="PERIPHERAL"/>
      <sheetName val="ACPI-WOL"/>
      <sheetName val="WOL"/>
      <sheetName val="LED-SECURITY"/>
      <sheetName val="3rd PARTY CARDS"/>
      <sheetName val="THERMAL"/>
      <sheetName val="Configuration"/>
      <sheetName val="RLR Handset"/>
      <sheetName val="DSP HPF"/>
      <sheetName val="EMU HS Compander Parameters"/>
      <sheetName val="EMU HS Microphone Path Loss"/>
      <sheetName val="Headset Compander Parameters"/>
      <sheetName val="RLR Wired Headset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Change History"/>
      <sheetName val="NewBOM-GAV"/>
      <sheetName val="Messages"/>
      <sheetName val="比較結果"/>
      <sheetName val="GAV Loadsheet "/>
      <sheetName val="MTM Loadsheet "/>
      <sheetName val="SBB Table"/>
      <sheetName val="SVT MTM Models"/>
      <sheetName val="Master POR"/>
      <sheetName val="Life Cycle "/>
      <sheetName val="RFA Schedule"/>
      <sheetName val="03.15.07"/>
      <sheetName val="03.13.07"/>
      <sheetName val="03.12.07"/>
      <sheetName val="03.08.07"/>
      <sheetName val="03.07.07"/>
      <sheetName val="03.02.07"/>
      <sheetName val="02.28.07"/>
      <sheetName val="02.27.07"/>
      <sheetName val="02.22.07"/>
      <sheetName val="02.19.07"/>
      <sheetName val="02.15.07"/>
      <sheetName val="02.09.07"/>
      <sheetName val="02.02.07"/>
      <sheetName val="01.30.07"/>
      <sheetName val="01.26.07"/>
      <sheetName val="01.10.07"/>
      <sheetName val="01.05.07"/>
      <sheetName val="County Matrix"/>
      <sheetName val="Spec Tab "/>
      <sheetName val="Life Cycle"/>
      <sheetName val="Offering Definition "/>
      <sheetName val="RFA Schedule "/>
      <sheetName val="Model No Assignmnet"/>
      <sheetName val="NewCountryMatrix(OLD)"/>
      <sheetName val="Country Matrix"/>
      <sheetName val="Country Matrix Base"/>
      <sheetName val="Country Matrix(OLD)"/>
      <sheetName val="Spec Tab"/>
      <sheetName val="Building Blocks"/>
      <sheetName val="Odyssey BB"/>
      <sheetName val="Import-Export "/>
      <sheetName val="eANN Dummy Models"/>
      <sheetName val="Import-Export"/>
      <sheetName val="Summary definition"/>
      <sheetName val="Summary"/>
      <sheetName val="Issues List"/>
      <sheetName val="Q#3839 Indented Bom 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Sheet4"/>
      <sheetName val="Main"/>
      <sheetName val="Progress&amp;Duties"/>
      <sheetName val="Summary Charts"/>
      <sheetName val="Signoff"/>
      <sheetName val="Revision_info"/>
      <sheetName val="Power Rails"/>
      <sheetName val="Regulators"/>
      <sheetName val="Powergood_Reset"/>
      <sheetName val="Clocks"/>
      <sheetName val="GTL 4x 2 CPU"/>
      <sheetName val="GTL 4x 1 CPU"/>
      <sheetName val="GTL 2x 2 CPU"/>
      <sheetName val="GTL 2x 1 CPU"/>
      <sheetName val="GTL 1x 2 CPU"/>
      <sheetName val="GTL 1x 1 CPU"/>
      <sheetName val="CMOS, 2xCPU"/>
      <sheetName val="CMOS, 1xCPU"/>
      <sheetName val="IMB"/>
      <sheetName val="Legacy PCI, 33X"/>
      <sheetName val="PCIX S1, 133X"/>
      <sheetName val="PCIX S2, 133X"/>
      <sheetName val="PCI S1, 33X"/>
      <sheetName val="PCIX ROMB &amp; SCSI Bus, 100X"/>
      <sheetName val="LPC"/>
      <sheetName val="Gb NIC1"/>
      <sheetName val="Gb NIC2"/>
      <sheetName val="Video"/>
      <sheetName val="IDE"/>
      <sheetName val="USB"/>
      <sheetName val="SMB "/>
      <sheetName val="Margin Tests"/>
      <sheetName val="U320-1 drive"/>
      <sheetName val="U320-3 drives"/>
      <sheetName val="U320-2 drives"/>
      <sheetName val="ROMB"/>
      <sheetName val="U320-external channel"/>
      <sheetName val="U160"/>
      <sheetName val="DDR 1 Bank"/>
      <sheetName val="DDR 1 Bank Stacked"/>
      <sheetName val="DDR 2 Banks"/>
      <sheetName val="DDR 2 Banks Stacked"/>
      <sheetName val="CPU&amp;Memory Margining"/>
      <sheetName val="Config &amp; Stndrd Test Procedure"/>
      <sheetName val="Summary definition"/>
      <sheetName val="Read Instructions !"/>
      <sheetName val="Weekly Status"/>
      <sheetName val="Front Page"/>
      <sheetName val="Ref"/>
      <sheetName val="Issues List"/>
      <sheetName val="AE"/>
      <sheetName val="FA Definitions"/>
      <sheetName val="Version 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Front Page"/>
      <sheetName val="Test Information"/>
      <sheetName val="Execution Report_Handset"/>
      <sheetName val="Execution Report_Handset-Free"/>
      <sheetName val="A-Note Bug list"/>
      <sheetName val="MTBF_check"/>
      <sheetName val="Summary definition"/>
      <sheetName val="All"/>
      <sheetName val="Ref"/>
      <sheetName val="Reference"/>
      <sheetName val="Weekly Status"/>
      <sheetName val="Counter Weight - Pull Down Menu"/>
      <sheetName val="Vibrators for Pull Down Menu"/>
      <sheetName val="Test Summary"/>
      <sheetName val="Read Instructions 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2003 Target"/>
      <sheetName val="2003 prod2"/>
      <sheetName val="2003 Production"/>
      <sheetName val="2002 Analysis"/>
      <sheetName val="Temp 2003"/>
      <sheetName val="價格策略"/>
      <sheetName val="產品競爭矩陣"/>
      <sheetName val="Joe MPS"/>
      <sheetName val="Hub Report"/>
      <sheetName val="Sales Growth"/>
      <sheetName val="Territory Target-1"/>
      <sheetName val="Territory Target-2"/>
      <sheetName val="Europe Q103"/>
      <sheetName val="Allocation check"/>
      <sheetName val="MKT Info"/>
      <sheetName val="PM Profile"/>
      <sheetName val="Sales Forecast"/>
      <sheetName val="Sales Mgr FC"/>
      <sheetName val="Profit Analysis"/>
      <sheetName val="2002 Analysis-2"/>
      <sheetName val="2002 Monthly Sales Target"/>
      <sheetName val="LAN analysis"/>
      <sheetName val="GP Table"/>
      <sheetName val="Japan"/>
      <sheetName val="Sheet1"/>
      <sheetName val="Rex"/>
      <sheetName val="US"/>
      <sheetName val="Steve"/>
      <sheetName val="DPV"/>
      <sheetName val="2002 H2 Models"/>
      <sheetName val="2001 Analysis"/>
      <sheetName val="Annual Plan"/>
      <sheetName val="Temp"/>
      <sheetName val="P4 Q1"/>
      <sheetName val="Problems"/>
      <sheetName val="Territor{ Target-2"/>
      <sheetName val="2003 Analysis"/>
      <sheetName val="2203 Target"/>
      <sheetName val="Terrivory Target-2"/>
      <sheetName val="Key Parts List"/>
      <sheetName val="6"/>
      <sheetName val="Data lists"/>
      <sheetName val="非機種"/>
      <sheetName val="BLUFORD_R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Front Page"/>
      <sheetName val="Test Information"/>
      <sheetName val="Execution Report_Handset"/>
      <sheetName val="Execution Report_Handset-Free"/>
      <sheetName val="Test Summary"/>
      <sheetName val="Carson PT Build Unit plan"/>
      <sheetName val="PCBA Build Plan"/>
      <sheetName val="Key Parts List"/>
      <sheetName val="PN list"/>
      <sheetName val="KC Naming"/>
      <sheetName val="KC Naming update list"/>
      <sheetName val="#REF"/>
      <sheetName val="UPC&amp;EAN"/>
      <sheetName val="KT1 Qual"/>
      <sheetName val="Sheet1"/>
      <sheetName val="KC naming.xls"/>
      <sheetName val="__etl_Price Calculation_KC nami"/>
      <sheetName val="Country List"/>
      <sheetName val="KC%20naming.xls"/>
      <sheetName val="DataBased"/>
      <sheetName val="KC_Naming"/>
      <sheetName val="KC_Naming_update_list"/>
      <sheetName val="KT1_Qual"/>
      <sheetName val="KC_Naming1"/>
      <sheetName val="KC_Naming_update_list1"/>
      <sheetName val="KT1_Qual1"/>
      <sheetName val="RecoveredExternalLink13"/>
      <sheetName val="Summary definition"/>
      <sheetName val="Weekly Status"/>
      <sheetName val="SBB Table"/>
      <sheetName val="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History "/>
      <sheetName val="Basic Function"/>
      <sheetName val="System Quick Functional Verific"/>
      <sheetName val="Flash BIOS conditions test"/>
      <sheetName val="BIOS UEFI check list"/>
      <sheetName val="BIOS and EC Full Function Testc"/>
      <sheetName val="BIOS SETUP (NoteBook)"/>
      <sheetName val="BIOS Setup help message"/>
      <sheetName val="RTC test"/>
      <sheetName val="Powermanagement System Setting "/>
      <sheetName val="Powermanagement Manual Test"/>
      <sheetName val="Charge Function Test (For Noteb"/>
      <sheetName val="battery charge  "/>
      <sheetName val="battery life"/>
      <sheetName val="CPU (Intel) test case"/>
      <sheetName val="Intel DPTF testcase for Dynamic"/>
      <sheetName val="Touchpad&amp;Clickpad UI Check"/>
      <sheetName val="Touchpad&amp;Clickpad Basic Functio"/>
      <sheetName val="Touchpad&amp;Clickpad Advanced Func"/>
      <sheetName val="Keyboard Function"/>
      <sheetName val="Keyboard hot key"/>
      <sheetName val="LEDs Check"/>
      <sheetName val="TPM"/>
      <sheetName val="Preload test"/>
      <sheetName val="Health Check"/>
      <sheetName val="Panel Function Test"/>
      <sheetName val="Summary definition"/>
      <sheetName val="Weekly Status"/>
      <sheetName val="SBB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Front Page"/>
      <sheetName val="Read Instructions !"/>
      <sheetName val="Test Information"/>
      <sheetName val="Execution Report"/>
      <sheetName val="Weekly Status"/>
      <sheetName val="Change History"/>
      <sheetName val="NewBOM-GAV"/>
      <sheetName val="Messages"/>
      <sheetName val="比較結果"/>
      <sheetName val="GAV Loadsheet "/>
      <sheetName val="MTM Loadsheet "/>
      <sheetName val="SBB Table"/>
      <sheetName val="SVT MTM Models"/>
      <sheetName val="Master POR"/>
      <sheetName val="Life Cycle "/>
      <sheetName val="RFA Schedule"/>
      <sheetName val="03.15.07"/>
      <sheetName val="03.13.07"/>
      <sheetName val="03.12.07"/>
      <sheetName val="03.08.07"/>
      <sheetName val="03.07.07"/>
      <sheetName val="03.02.07"/>
      <sheetName val="02.28.07"/>
      <sheetName val="02.27.07"/>
      <sheetName val="02.22.07"/>
      <sheetName val="02.19.07"/>
      <sheetName val="02.15.07"/>
      <sheetName val="02.09.07"/>
      <sheetName val="02.02.07"/>
      <sheetName val="01.30.07"/>
      <sheetName val="01.26.07"/>
      <sheetName val="01.10.07"/>
      <sheetName val="01.05.07"/>
      <sheetName val="County Matrix"/>
      <sheetName val="Spec Tab "/>
      <sheetName val="Life Cycle"/>
      <sheetName val="Offering Definition "/>
      <sheetName val="RFA Schedule "/>
      <sheetName val="Model No Assignmnet"/>
      <sheetName val="NewCountryMatrix(OLD)"/>
      <sheetName val="Country Matrix"/>
      <sheetName val="Country Matrix Base"/>
      <sheetName val="Country Matrix(OLD)"/>
      <sheetName val="Spec Tab"/>
      <sheetName val="Building Blocks"/>
      <sheetName val="Odyssey BB"/>
      <sheetName val="Import-Export "/>
      <sheetName val="eANN Dummy Models"/>
      <sheetName val="Import-Export"/>
      <sheetName val="AE"/>
      <sheetName val="Summary definition"/>
      <sheetName val="NetBench_dm"/>
      <sheetName val="8  Mic Path L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Summary definition"/>
      <sheetName val="EE"/>
      <sheetName val="RF"/>
      <sheetName val="Reliability"/>
      <sheetName val="Compliance"/>
      <sheetName val="QA"/>
      <sheetName val="PD"/>
      <sheetName val="Accessory"/>
      <sheetName val="MTBF_check"/>
      <sheetName val="Summary"/>
      <sheetName val="S01.BIOS Flash"/>
      <sheetName val="Front Page"/>
      <sheetName val="Handset Compander Parameters"/>
      <sheetName val="ANM Parameters EMU 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tents"/>
      <sheetName val="Dashboard"/>
      <sheetName val="Contacts"/>
      <sheetName val="Production Build 2-16"/>
      <sheetName val="BOM Cover"/>
      <sheetName val="BOM Rev 13"/>
      <sheetName val="BOM Info Rev 12a"/>
      <sheetName val="Summary"/>
      <sheetName val="Sheet Metal-Hard Tool"/>
      <sheetName val="Plastics"/>
      <sheetName val="Assemblies"/>
      <sheetName val="Purchased-All"/>
      <sheetName val="New Issues"/>
      <sheetName val="Issues List"/>
      <sheetName val="Sheet1"/>
      <sheetName val="Receiving Inspection"/>
      <sheetName val="Summary definition"/>
      <sheetName val="Front Page"/>
      <sheetName val="ISRDATA"/>
      <sheetName val="Q#3839 Indented Bom d"/>
      <sheetName val="Sheet2"/>
      <sheetName val="Validation"/>
      <sheetName val="All"/>
      <sheetName val="2003 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KC Naming"/>
      <sheetName val="KC Naming update list"/>
      <sheetName val="Naming Rule Ver 3.6"/>
      <sheetName val="Country Kit Rev 3.7"/>
      <sheetName val="AS2020 G1&amp;G2 PN"/>
      <sheetName val="Changing Histroy"/>
      <sheetName val="AS2020 BOM request table"/>
      <sheetName val="Componet"/>
      <sheetName val="Optional Item"/>
      <sheetName val="Abbreviation"/>
      <sheetName val="KT1 Qual"/>
      <sheetName val="#REF"/>
      <sheetName val="UPC&amp;EAN"/>
      <sheetName val="Shiptment"/>
      <sheetName val="SO"/>
      <sheetName val="Summary definition"/>
      <sheetName val="Read Instructions !"/>
      <sheetName val="Q#3839 Indented Bom d"/>
      <sheetName val="Ref"/>
      <sheetName val="Issues List"/>
      <sheetName val="ISRDATA"/>
      <sheetName val="Hidden"/>
      <sheetName val="Front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S.T."/>
      <sheetName val="觀測時間表"/>
      <sheetName val="平衡分析"/>
      <sheetName val="工作站說明"/>
      <sheetName val="Read Instructions !"/>
      <sheetName val="Main"/>
      <sheetName val="SBB Table"/>
      <sheetName val="Reference"/>
      <sheetName val="Hidden"/>
      <sheetName val="Summary definition"/>
      <sheetName val="2003 pro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FA Definitions"/>
      <sheetName val="Assy"/>
      <sheetName val="Plastic"/>
      <sheetName val="SM"/>
      <sheetName val="Metal"/>
      <sheetName val="SM&amp;Plastic"/>
      <sheetName val="EPD(V)-Hardware "/>
      <sheetName val="Hardware"/>
      <sheetName val="Nimitz Base Cover"/>
      <sheetName val="codes"/>
      <sheetName val="Q#3839"/>
      <sheetName val="Kod3 Table"/>
      <sheetName val="Cover"/>
      <sheetName val="Valores"/>
      <sheetName val="ISRDATA"/>
      <sheetName val="Reference"/>
      <sheetName val="#REF!"/>
      <sheetName val="SBB Table"/>
      <sheetName val="Shiptment"/>
      <sheetName val="SO"/>
      <sheetName val="Debug check list"/>
      <sheetName val="Workings"/>
      <sheetName val="Issues List"/>
      <sheetName val="Summary"/>
      <sheetName val="2003 Target"/>
      <sheetName val="Hidden"/>
      <sheetName val="FA-LISTING"/>
      <sheetName val="Q#3839 Indented Bom d"/>
      <sheetName val="All"/>
      <sheetName val="RCSPlan"/>
      <sheetName val="2003 pro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B.O.M."/>
      <sheetName val="SheetMetal"/>
      <sheetName val="Hardware"/>
      <sheetName val="Intel Supplied HDW"/>
      <sheetName val="Data lists"/>
      <sheetName val="Sheet2"/>
      <sheetName val="All"/>
      <sheetName val="Variables"/>
      <sheetName val="criterias"/>
      <sheetName val="Sheet1"/>
      <sheetName val="RCSPlan"/>
      <sheetName val="Issues List"/>
      <sheetName val="Raw Data"/>
      <sheetName val="B_O_M_"/>
      <sheetName val="Intel_Supplied_HDW"/>
      <sheetName val="Data_lists"/>
      <sheetName val="Raw_Data"/>
      <sheetName val="WIP_STATION_REPAIR_Q"/>
      <sheetName val="Calculation"/>
      <sheetName val="Valores"/>
      <sheetName val="Project Info"/>
      <sheetName val="Issues_List"/>
      <sheetName val="BSF"/>
      <sheetName val="Metal_list"/>
      <sheetName val="reference"/>
      <sheetName val="Cover"/>
      <sheetName val="2003 Target"/>
      <sheetName val="SBB Table"/>
      <sheetName val="FA Defin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1401A"/>
      <sheetName val="1401C"/>
      <sheetName val="1401B"/>
      <sheetName val="1451A"/>
      <sheetName val="1451C"/>
      <sheetName val="1451B"/>
      <sheetName val="1461A"/>
      <sheetName val="1461C"/>
      <sheetName val="1461B"/>
      <sheetName val="期初A"/>
      <sheetName val="期初B"/>
      <sheetName val="期初及本月異動"/>
      <sheetName val="1602"/>
      <sheetName val="期末稽核"/>
      <sheetName val="Data lists"/>
      <sheetName val="SBB Table"/>
      <sheetName val="Cover"/>
      <sheetName val="FA Definitions"/>
      <sheetName val="Shiptment"/>
      <sheetName val="SO"/>
      <sheetName val="Issues List"/>
      <sheetName val="2001年02月進耗存"/>
      <sheetName val="Vari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T"/>
      <sheetName val="FA-LISTING"/>
      <sheetName val="FA_LISTING"/>
      <sheetName val="Data lists"/>
      <sheetName val="BLUFORD_R12"/>
      <sheetName val="Key Part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0000"/>
      <sheetName val="Bom(P1)"/>
      <sheetName val="Bom_P1_"/>
      <sheetName val="ECN "/>
      <sheetName val="目錄"/>
      <sheetName val="修改"/>
      <sheetName val="Sheet3"/>
      <sheetName val="Sheet4"/>
      <sheetName val="Sheet4-5"/>
      <sheetName val="Sheet5"/>
      <sheetName val="Sheet6"/>
      <sheetName val="治具保養記錄表"/>
      <sheetName val="治具維修記錄表"/>
      <sheetName val="治具驗收檢查表"/>
      <sheetName val="GR&amp;R記錄表"/>
      <sheetName val="治具保養計划1"/>
      <sheetName val="治具保養計划2"/>
      <sheetName val="September"/>
      <sheetName val="CA Monthly "/>
      <sheetName val="LRB&amp;FRU"/>
      <sheetName val="CA Weekly"/>
      <sheetName val="CA Day"/>
      <sheetName val="Control_Run狀況"/>
      <sheetName val="M26 Report"/>
      <sheetName val="WLBG代工"/>
      <sheetName val="ECN"/>
      <sheetName val="修訂履歷"/>
      <sheetName val="内容"/>
      <sheetName val="SOP1"/>
      <sheetName val="SOP2"/>
      <sheetName val="樣品板點檢表"/>
      <sheetName val="治具驗收檢䟥表"/>
      <sheetName val="LRB&amp;FRW"/>
      <sheetName val="2003 Target"/>
      <sheetName val="Data lists"/>
      <sheetName val="SEPTZ"/>
      <sheetName val="ECN_1"/>
      <sheetName val="CA_Monthly_1"/>
      <sheetName val="CA_Weekly1"/>
      <sheetName val="CA_Day1"/>
      <sheetName val="M26_Report1"/>
      <sheetName val="2003_Target1"/>
      <sheetName val="ECN_"/>
      <sheetName val="CA_Monthly_"/>
      <sheetName val="CA_Weekly"/>
      <sheetName val="CA_Day"/>
      <sheetName val="M26_Report"/>
      <sheetName val="2003_Target"/>
      <sheetName val="參考--PDA 2003 Defect Rate"/>
      <sheetName val="資料"/>
      <sheetName val="非機種"/>
      <sheetName val="Workings"/>
      <sheetName val="Sheet1"/>
      <sheetName val="名碩 0908"/>
      <sheetName val="Kod3 Table"/>
      <sheetName val="ECN_2"/>
      <sheetName val="CA_Monthly_2"/>
      <sheetName val="CA_Weekly2"/>
      <sheetName val="CA_Day2"/>
      <sheetName val="M26_Report2"/>
      <sheetName val="2003_Target2"/>
      <sheetName val="Macro1"/>
      <sheetName val="2003 prod2"/>
      <sheetName val="統計処理(H)"/>
      <sheetName val="TB"/>
      <sheetName val="Sheet2"/>
      <sheetName val="Definition"/>
      <sheetName val="生產計劃"/>
      <sheetName val="Transformation Wrksht-Mech"/>
      <sheetName val="UPC&amp;EAN"/>
      <sheetName val="Issues List"/>
      <sheetName val="C_K810VU"/>
      <sheetName val="FAE reports"/>
      <sheetName val="BSF"/>
      <sheetName val="ME-Partlist"/>
      <sheetName val="Mat Summary"/>
      <sheetName val="Summary"/>
      <sheetName val="ECN_3"/>
      <sheetName val="CA_Monthly_3"/>
      <sheetName val="CA_Weekly3"/>
      <sheetName val="CA_Day3"/>
      <sheetName val="M26_Report3"/>
      <sheetName val="2003_Target3"/>
      <sheetName val="Kod3_Table"/>
      <sheetName val="參考--PDA_2003_Defect_Rate"/>
      <sheetName val="名碩_0908"/>
      <sheetName val="Debug check list"/>
      <sheetName val="蘆竹5月薪"/>
      <sheetName val="詳細資料"/>
      <sheetName val="準意"/>
      <sheetName val="PARTS"/>
      <sheetName val="Shipments"/>
      <sheetName val="表紙"/>
      <sheetName val="CUM CONSTRAINED AVAIL"/>
      <sheetName val="WIP_STATION_REPAIR_Q"/>
      <sheetName val="Cabinet Lower (2010 HERO)"/>
      <sheetName val="Cabinet Upper(2011J-CB)"/>
      <sheetName val="FA-LISTING"/>
      <sheetName val="生計"/>
      <sheetName val="UM"/>
      <sheetName val="Electronics"/>
      <sheetName val="Mechanical"/>
      <sheetName val="Keyboard &amp; Accessories"/>
      <sheetName val="Packaging"/>
      <sheetName val="Final Prep"/>
      <sheetName val="H-2 Val Allow-By Entity"/>
      <sheetName val="MTL1"/>
      <sheetName val="連絡書１"/>
      <sheetName val="ICT Details"/>
      <sheetName val="Trand Chart"/>
      <sheetName val="ECN_4"/>
      <sheetName val="CA_Monthly_4"/>
      <sheetName val="CA_Weekly4"/>
      <sheetName val="CA_Day4"/>
      <sheetName val="M26_Report4"/>
      <sheetName val="2003_Target4"/>
      <sheetName val="參考--PDA_2003_Defect_Rate1"/>
      <sheetName val="名碩_09081"/>
      <sheetName val="Data_lists"/>
      <sheetName val="Kod3_Table1"/>
      <sheetName val="2003_prod2"/>
      <sheetName val="Mat_Summary"/>
      <sheetName val="Issues_List"/>
      <sheetName val="Cabinet_Lower_(2010_HERO)"/>
      <sheetName val="Cabinet_Upper(2011J-CB)"/>
      <sheetName val="Keyboard_&amp;_Accessories"/>
      <sheetName val="Final_Prep"/>
      <sheetName val="H-2_Val_Allow-By_Entity"/>
      <sheetName val="Transformation_Wrksht-Mech"/>
      <sheetName val="ICT_Details"/>
      <sheetName val="Trand_Chart"/>
      <sheetName val="Carlin-G_costbom"/>
      <sheetName val="Calculation"/>
      <sheetName val="ECN_5"/>
      <sheetName val="CA_Monthly_5"/>
      <sheetName val="CA_Weekly5"/>
      <sheetName val="CA_Day5"/>
      <sheetName val="M26_Report5"/>
      <sheetName val="2003_Target5"/>
      <sheetName val="參考--PDA_2003_Defect_Rate2"/>
      <sheetName val="名碩_09082"/>
      <sheetName val="Kod3_Table2"/>
      <sheetName val="Data_lists1"/>
      <sheetName val="2003_prod21"/>
      <sheetName val="Mat_Summary1"/>
      <sheetName val="Issues_List1"/>
      <sheetName val="Keyboard_&amp;_Accessories1"/>
      <sheetName val="Final_Prep1"/>
      <sheetName val="Cabinet_Lower_(2010_HERO)1"/>
      <sheetName val="Cabinet_Upper(2011J-CB)1"/>
      <sheetName val="H-2_Val_Allow-By_Entity1"/>
      <sheetName val="Transformation_Wrksht-Mech1"/>
      <sheetName val="ICT_Details1"/>
      <sheetName val="Trand_Chart1"/>
      <sheetName val="Debug_check_list"/>
      <sheetName val="CUM_CONSTRAINED_AVAIL"/>
      <sheetName val="Matl1"/>
      <sheetName val="Field Lists"/>
      <sheetName val="PRVF"/>
      <sheetName val="SPM Units"/>
      <sheetName val="ECN_6"/>
      <sheetName val="CA_Monthly_6"/>
      <sheetName val="CA_Weekly6"/>
      <sheetName val="CA_Day6"/>
      <sheetName val="M26_Report6"/>
      <sheetName val="2003_Target6"/>
      <sheetName val="參考--PDA_2003_Defect_Rate3"/>
      <sheetName val="名碩_09083"/>
      <sheetName val="Kod3_Table3"/>
      <sheetName val="Data_lists2"/>
      <sheetName val="2003_prod22"/>
      <sheetName val="Mat_Summary2"/>
      <sheetName val="Issues_List2"/>
      <sheetName val="Cabinet_Lower_(2010_HERO)2"/>
      <sheetName val="Cabinet_Upper(2011J-CB)2"/>
      <sheetName val="Keyboard_&amp;_Accessories2"/>
      <sheetName val="Final_Prep2"/>
      <sheetName val="H-2_Val_Allow-By_Entity2"/>
      <sheetName val="Transformation_Wrksht-Mech2"/>
      <sheetName val="Debug_check_list1"/>
      <sheetName val="CUM_CONSTRAINED_AVAIL1"/>
      <sheetName val="ICT_Details2"/>
      <sheetName val="Trand_Chart2"/>
      <sheetName val="Field_Lists"/>
      <sheetName val="SPM_Units"/>
      <sheetName val="liste"/>
      <sheetName val="Front Page"/>
      <sheetName val="Shiptment"/>
      <sheetName val="SO"/>
      <sheetName val="RCSPlan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外購件圖面"/>
      <sheetName val="1"/>
      <sheetName val="#REF!"/>
      <sheetName val="UPC+EAN"/>
      <sheetName val="Upper Case 外購件圖面"/>
      <sheetName val="Sheet2"/>
      <sheetName val="Version Control"/>
      <sheetName val="Data lists"/>
      <sheetName val="Bom(P1)"/>
      <sheetName val="6"/>
      <sheetName val="總表"/>
      <sheetName val="Drop-Downs"/>
      <sheetName val="ID2"/>
      <sheetName val="Sheet1"/>
      <sheetName val="ISRDATA"/>
      <sheetName val="Raw Data"/>
      <sheetName val="Budget_Skippy"/>
      <sheetName val="Version_Control"/>
      <sheetName val="Data_lists"/>
      <sheetName val="Upper_Case_外購件圖面"/>
      <sheetName val="FCT August"/>
      <sheetName val="DELL_Schedule"/>
      <sheetName val="Front Page"/>
      <sheetName val="RCSPlan"/>
      <sheetName val="#REF"/>
      <sheetName val="2003 prod2"/>
      <sheetName val="FA-LISTING"/>
      <sheetName val="2003 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Version Control"/>
      <sheetName val="APAC"/>
      <sheetName val="APAC - DHS"/>
      <sheetName val="APAC - BSDT"/>
      <sheetName val="APAC - BSDR"/>
      <sheetName val="AustralAsia"/>
      <sheetName val="AustralAsia - DHS"/>
      <sheetName val="AustralAsia - BSDT"/>
      <sheetName val="AustralAsia - BSDR"/>
      <sheetName val="ANZ"/>
      <sheetName val="ANZ - DHS"/>
      <sheetName val="ANZ - BSDT"/>
      <sheetName val="ANZ - BSDR"/>
      <sheetName val="APCC"/>
      <sheetName val="APCC - DHS"/>
      <sheetName val="APCC - BSDT"/>
      <sheetName val="APCC - BSDR"/>
      <sheetName val="Aust"/>
      <sheetName val="Aust - DHS"/>
      <sheetName val="Aust - BSD"/>
      <sheetName val="Aust - BSDT"/>
      <sheetName val="Aust - BSDR"/>
      <sheetName val="NZ"/>
      <sheetName val="NZ - DHS"/>
      <sheetName val="NZ - BSD"/>
      <sheetName val="NZ - BSDT"/>
      <sheetName val="NZ - BSDR"/>
      <sheetName val="HK"/>
      <sheetName val="HK - DHS"/>
      <sheetName val="HK - BSD"/>
      <sheetName val="HK - BSDT"/>
      <sheetName val="HK - BSDR"/>
      <sheetName val="Mal"/>
      <sheetName val="Mal - DHS"/>
      <sheetName val="Mal - BSD"/>
      <sheetName val="Mal - BSDT"/>
      <sheetName val="Mal - BSDR"/>
      <sheetName val="Spore"/>
      <sheetName val="Spore - DHS"/>
      <sheetName val="Spore - BSD"/>
      <sheetName val="Spore - BSDT"/>
      <sheetName val="Spore - BSDR"/>
      <sheetName val="China"/>
      <sheetName val="China - DHS"/>
      <sheetName val="China - BSD"/>
      <sheetName val="China - BSDT"/>
      <sheetName val="China - BSDR"/>
      <sheetName val="Bom(P1)"/>
      <sheetName val="Data lists"/>
      <sheetName val="Shiptment"/>
      <sheetName val="SO"/>
      <sheetName val="Front Page"/>
      <sheetName val="FA-LISTING"/>
      <sheetName val="FA Definitions"/>
      <sheetName val="2003 prod2"/>
      <sheetName val="UPC+E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Version Control"/>
      <sheetName val="RCSPlan"/>
      <sheetName val="Shiptment"/>
      <sheetName val="SO"/>
      <sheetName val="2003 prod2"/>
      <sheetName val="UPC+EAN"/>
      <sheetName val="Variables"/>
      <sheetName val="FA Definitions"/>
      <sheetName val="Bom(P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CTO POR 4260 CHANGE"/>
      <sheetName val="Change Summary"/>
      <sheetName val="Rules January 26"/>
      <sheetName val="Rules February 9"/>
      <sheetName val="Rules February 23"/>
      <sheetName val="Rules March 9"/>
      <sheetName val="Rules March 30"/>
      <sheetName val="Features"/>
      <sheetName val="Sheet2"/>
      <sheetName val="Variables"/>
      <sheetName val="2003 prod2"/>
      <sheetName val="RCSPlan"/>
      <sheetName val="FA Definitions"/>
      <sheetName val="Bom(P1)"/>
      <sheetName val="Data lists"/>
      <sheetName val="Shiptment"/>
      <sheetName val="SO"/>
      <sheetName val="Issues List"/>
      <sheetName val="Version Control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調整表"/>
      <sheetName val="調前成本表"/>
      <sheetName val="調後成本表"/>
      <sheetName val="個別認定匯集"/>
      <sheetName val="個別認定篩選"/>
      <sheetName val="存銷彙集"/>
      <sheetName val="工單差異分析"/>
      <sheetName val="差异分攤"/>
      <sheetName val="1492A"/>
      <sheetName val="1492發生明細"/>
      <sheetName val="1492分攤"/>
      <sheetName val="5123異動明細"/>
      <sheetName val="5123異動彙集"/>
      <sheetName val="5123分攤"/>
      <sheetName val="5125"/>
      <sheetName val="5223"/>
      <sheetName val="收料"/>
      <sheetName val="5223請款"/>
      <sheetName val="5223WO"/>
      <sheetName val="人工製費差異"/>
      <sheetName val="5121材料價差"/>
      <sheetName val="5121B"/>
      <sheetName val="5122材料量差"/>
      <sheetName val="5361方法差"/>
      <sheetName val="5391外包價差"/>
      <sheetName val="5392外包量差"/>
      <sheetName val="5222人工效差"/>
      <sheetName val="5322製費效差"/>
      <sheetName val="工單差異彙集"/>
      <sheetName val="期初B"/>
      <sheetName val="Reference"/>
      <sheetName val="2003 prod2"/>
      <sheetName val="Variables"/>
      <sheetName val="Version Control"/>
      <sheetName val="#REF"/>
      <sheetName val="Data lists"/>
      <sheetName val="RCSPlan"/>
      <sheetName val="Shiptment"/>
      <sheetName val="SO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29"/>
      <sheetName val="29."/>
      <sheetName val="28"/>
      <sheetName val="28."/>
      <sheetName val="27"/>
      <sheetName val="27."/>
      <sheetName val="26."/>
      <sheetName val="26"/>
      <sheetName val="25"/>
      <sheetName val="25."/>
      <sheetName val="24."/>
      <sheetName val="24"/>
      <sheetName val="23"/>
      <sheetName val="23."/>
      <sheetName val="22"/>
      <sheetName val="22."/>
      <sheetName val="21"/>
      <sheetName val="21."/>
      <sheetName val="20"/>
      <sheetName val="20."/>
      <sheetName val="19."/>
      <sheetName val="19"/>
      <sheetName val="18"/>
      <sheetName val="18."/>
      <sheetName val="17."/>
      <sheetName val="17"/>
      <sheetName val="16"/>
      <sheetName val="16."/>
      <sheetName val="15"/>
      <sheetName val="15."/>
      <sheetName val="14."/>
      <sheetName val="14"/>
      <sheetName val="13."/>
      <sheetName val="13"/>
      <sheetName val="12"/>
      <sheetName val="12."/>
      <sheetName val="11"/>
      <sheetName val="11."/>
      <sheetName val="10."/>
      <sheetName val="10"/>
      <sheetName val="9."/>
      <sheetName val="9"/>
      <sheetName val="8."/>
      <sheetName val="8"/>
      <sheetName val="7."/>
      <sheetName val="7"/>
      <sheetName val="6."/>
      <sheetName val="6"/>
      <sheetName val="5."/>
      <sheetName val="5"/>
      <sheetName val="4."/>
      <sheetName val="4"/>
      <sheetName val="3."/>
      <sheetName val="3"/>
      <sheetName val="2."/>
      <sheetName val="2"/>
      <sheetName val="1."/>
      <sheetName val="1"/>
      <sheetName val="周生產"/>
      <sheetName val="ISRDATA"/>
      <sheetName val="FA-LISTING"/>
      <sheetName val="ID2"/>
      <sheetName val="codes"/>
      <sheetName val="Drop-Downs"/>
      <sheetName val="Bom(P1)"/>
      <sheetName val="Data lists"/>
      <sheetName val="Kod3 Table"/>
      <sheetName val="Nimitz Base Cover"/>
      <sheetName val="Debug check list"/>
      <sheetName val="Display Back"/>
      <sheetName val="gp200608"/>
      <sheetName val="Sheet2"/>
      <sheetName val="UPC+EAN"/>
      <sheetName val="全製程出貨資料"/>
      <sheetName val="生產效率表6月"/>
      <sheetName val="Version Control"/>
      <sheetName val="WI MODEM及SCAN"/>
      <sheetName val="Information"/>
      <sheetName val="包材類"/>
      <sheetName val="FA Definitions"/>
      <sheetName val="Reference"/>
      <sheetName val="#REF"/>
      <sheetName val="期初B"/>
      <sheetName val="2003 prod2"/>
      <sheetName val="零件清單"/>
      <sheetName val="KT1 Qual"/>
      <sheetName val="非機種"/>
      <sheetName val="Cover"/>
      <sheetName val="ﾀｰｹﾞｯﾄコスト"/>
      <sheetName val="FA"/>
      <sheetName val="LIST"/>
      <sheetName val="0512MB"/>
      <sheetName val="TITAL2007"/>
      <sheetName val="zsdr82Tab"/>
      <sheetName val="UPC&amp;EAN"/>
      <sheetName val="29_"/>
      <sheetName val="28_"/>
      <sheetName val="27_"/>
      <sheetName val="26_"/>
      <sheetName val="25_"/>
      <sheetName val="24_"/>
      <sheetName val="23_"/>
      <sheetName val="22_"/>
      <sheetName val="21_"/>
      <sheetName val="20_"/>
      <sheetName val="19_"/>
      <sheetName val="18_"/>
      <sheetName val="17_"/>
      <sheetName val="16_"/>
      <sheetName val="15_"/>
      <sheetName val="14_"/>
      <sheetName val="13_"/>
      <sheetName val="12_"/>
      <sheetName val="11_"/>
      <sheetName val="10_"/>
      <sheetName val="9_"/>
      <sheetName val="8_"/>
      <sheetName val="7_"/>
      <sheetName val="6_"/>
      <sheetName val="5_"/>
      <sheetName val="4_"/>
      <sheetName val="3_"/>
      <sheetName val="2_"/>
      <sheetName val="1_"/>
      <sheetName val="Nimitz_Base_Cover"/>
      <sheetName val="Debug_check_list"/>
      <sheetName val="KT1_Qual"/>
      <sheetName val="Data_lists"/>
      <sheetName val="Kod3_Table"/>
      <sheetName val="Version_Control"/>
      <sheetName val="WI_MODEM及SCAN"/>
      <sheetName val="29_1"/>
      <sheetName val="28_1"/>
      <sheetName val="27_1"/>
      <sheetName val="26_1"/>
      <sheetName val="25_1"/>
      <sheetName val="24_1"/>
      <sheetName val="23_1"/>
      <sheetName val="22_1"/>
      <sheetName val="21_1"/>
      <sheetName val="20_1"/>
      <sheetName val="19_1"/>
      <sheetName val="18_1"/>
      <sheetName val="17_1"/>
      <sheetName val="16_1"/>
      <sheetName val="15_1"/>
      <sheetName val="14_1"/>
      <sheetName val="13_1"/>
      <sheetName val="12_1"/>
      <sheetName val="11_1"/>
      <sheetName val="10_1"/>
      <sheetName val="9_1"/>
      <sheetName val="8_1"/>
      <sheetName val="7_1"/>
      <sheetName val="6_1"/>
      <sheetName val="5_1"/>
      <sheetName val="4_1"/>
      <sheetName val="3_1"/>
      <sheetName val="2_1"/>
      <sheetName val="1_1"/>
      <sheetName val="Nimitz_Base_Cover1"/>
      <sheetName val="Debug_check_list1"/>
      <sheetName val="KT1_Qual1"/>
      <sheetName val="Data_lists1"/>
      <sheetName val="Kod3_Table1"/>
      <sheetName val="Version_Control1"/>
      <sheetName val="WI_MODEM及SCAN1"/>
      <sheetName val="Shielding Can"/>
      <sheetName val="Q#3839"/>
      <sheetName val="Work"/>
      <sheetName val="Workings"/>
      <sheetName val="Bluford3 MB BOM-Intel LAN"/>
      <sheetName val="生產效率表6月.xls"/>
      <sheetName val="FAE reports"/>
      <sheetName val="物料名稱"/>
      <sheetName val="bomnew"/>
      <sheetName val="bomold"/>
      <sheetName val="Master Lists"/>
      <sheetName val="批價"/>
      <sheetName val="Proto 1"/>
      <sheetName val="企业表一"/>
      <sheetName val="M-5A"/>
      <sheetName val="M-5C"/>
      <sheetName val="資料設定(勿動)"/>
      <sheetName val="一厂"/>
      <sheetName val="平衡分析"/>
      <sheetName val="總表"/>
      <sheetName val="SheetMetal"/>
      <sheetName val="Front Page"/>
      <sheetName val="Compref"/>
      <sheetName val="SelectValue"/>
      <sheetName val="Read Instructions !"/>
      <sheetName val="Issues List"/>
      <sheetName val="data"/>
      <sheetName val="Optimal Solution"/>
      <sheetName val="Multibay Optical"/>
      <sheetName val="summary"/>
      <sheetName val="SBB Table"/>
      <sheetName val="Validation"/>
      <sheetName val="PN List"/>
      <sheetName val="SelectVaule"/>
      <sheetName val="Overlap Waterfall Barbados_LF"/>
      <sheetName val="SCM AV data"/>
      <sheetName val="C001"/>
      <sheetName val="DELL_Schedule"/>
      <sheetName val="Receiving Inspection"/>
      <sheetName val="BU cost"/>
      <sheetName val="Q#3839 Indented Bom d"/>
      <sheetName val="Jun1 Table"/>
      <sheetName val="Ref. Data"/>
      <sheetName val="%E7%94%9F%E7%94%A2%E6%95%88%E7%"/>
      <sheetName val="Sheet1"/>
      <sheetName val="Q1 Recon"/>
      <sheetName val="Lookup Tables"/>
      <sheetName val="XL4Poppy"/>
      <sheetName val="Transformation Wrksht-Mech"/>
      <sheetName val="POR"/>
      <sheetName val="掌控表"/>
      <sheetName val="工單差异分攤"/>
      <sheetName val="ErrorCodes1024"/>
      <sheetName val="Failure Catalog"/>
      <sheetName val="Cost Breakdown"/>
      <sheetName val="IE"/>
      <sheetName val="RATE"/>
      <sheetName val="Segment 4 Bid Sheet"/>
      <sheetName val="统计报表(美金)"/>
      <sheetName val="配置"/>
      <sheetName val="Cfg"/>
      <sheetName val="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周生產"/>
      <sheetName val="周不良"/>
      <sheetName val="重工品"/>
      <sheetName val="不良品1"/>
      <sheetName val="不良品"/>
      <sheetName val="不良品2 (2)"/>
      <sheetName val="人力狀況"/>
      <sheetName val="稼動率"/>
      <sheetName val="3"/>
      <sheetName val="ISRDATA"/>
      <sheetName val="Sheet2"/>
      <sheetName val="23周報"/>
      <sheetName val="一厂"/>
      <sheetName val="gp200608"/>
      <sheetName val="XL4Poppy"/>
      <sheetName val="全製程出貨資料"/>
      <sheetName val="Q3 單價表-太誘"/>
      <sheetName val="Q3 單價表-達方"/>
      <sheetName val="Version Control"/>
      <sheetName val="掌控表"/>
      <sheetName val="基本档小"/>
      <sheetName val="FA Definitions"/>
      <sheetName val="Variables"/>
      <sheetName val="Data lists"/>
      <sheetName val="期初B"/>
      <sheetName val="Bom(P1)"/>
      <sheetName val="UPC+EAN"/>
      <sheetName val="2003 pro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29"/>
      <sheetName val="29."/>
      <sheetName val="28"/>
      <sheetName val="28."/>
      <sheetName val="27"/>
      <sheetName val="27."/>
      <sheetName val="26."/>
      <sheetName val="26"/>
      <sheetName val="25"/>
      <sheetName val="25."/>
      <sheetName val="24."/>
      <sheetName val="24"/>
      <sheetName val="23"/>
      <sheetName val="23."/>
      <sheetName val="22"/>
      <sheetName val="22."/>
      <sheetName val="21"/>
      <sheetName val="21."/>
      <sheetName val="20"/>
      <sheetName val="20."/>
      <sheetName val="19."/>
      <sheetName val="19"/>
      <sheetName val="18"/>
      <sheetName val="18."/>
      <sheetName val="17."/>
      <sheetName val="17"/>
      <sheetName val="16"/>
      <sheetName val="16."/>
      <sheetName val="15"/>
      <sheetName val="15."/>
      <sheetName val="14."/>
      <sheetName val="14"/>
      <sheetName val="13."/>
      <sheetName val="13"/>
      <sheetName val="12"/>
      <sheetName val="12."/>
      <sheetName val="11"/>
      <sheetName val="11."/>
      <sheetName val="10."/>
      <sheetName val="10"/>
      <sheetName val="9."/>
      <sheetName val="9"/>
      <sheetName val="8."/>
      <sheetName val="8"/>
      <sheetName val="7."/>
      <sheetName val="7"/>
      <sheetName val="6."/>
      <sheetName val="6"/>
      <sheetName val="5."/>
      <sheetName val="5"/>
      <sheetName val="4."/>
      <sheetName val="4"/>
      <sheetName val="3."/>
      <sheetName val="3"/>
      <sheetName val="2."/>
      <sheetName val="2"/>
      <sheetName val="1."/>
      <sheetName val="1"/>
      <sheetName val="周生產"/>
      <sheetName val="ISRDATA"/>
      <sheetName val="gp200608"/>
      <sheetName val="ID2"/>
      <sheetName val="全製程出貨資料"/>
      <sheetName val="UPC+EAN"/>
      <sheetName val="Sheet2"/>
      <sheetName val="生產效率表6月"/>
      <sheetName val="Drop-Downs"/>
      <sheetName val="FA-LISTING"/>
      <sheetName val="Version Control"/>
      <sheetName val="Data lists"/>
      <sheetName val="WI MODEM及SCAN"/>
      <sheetName val="Information"/>
      <sheetName val="Bom(P1)"/>
      <sheetName val="TITAL2007"/>
      <sheetName val="zsdr82Tab"/>
      <sheetName val="包材類"/>
      <sheetName val="0512MB"/>
      <sheetName val="codes"/>
      <sheetName val="Kod3 Table"/>
      <sheetName val="Variables"/>
      <sheetName val="2003 prod2"/>
      <sheetName val="Debug check list"/>
      <sheetName val="FA"/>
      <sheetName val="ﾀｰｹﾞｯﾄコスト"/>
      <sheetName val="Nimitz Base Cover"/>
      <sheetName val="Display Back"/>
      <sheetName val="總表"/>
      <sheetName val="Front Page"/>
      <sheetName val="Proto 1"/>
      <sheetName val="企业表一"/>
      <sheetName val="M-5A"/>
      <sheetName val="M-5C"/>
      <sheetName val="List"/>
      <sheetName val="Bluford3 MB BOM-Intel LAN"/>
      <sheetName val="期初B"/>
      <sheetName val="FAE reports"/>
      <sheetName val="Workings"/>
      <sheetName val="SheetMetal"/>
      <sheetName val="Q#3839"/>
      <sheetName val="FA Definitions"/>
      <sheetName val="KT1 Qual"/>
      <sheetName val="零件清單"/>
      <sheetName val="非機種"/>
      <sheetName val="Cover"/>
      <sheetName val="Compref"/>
      <sheetName val="生產效率表6月.xls"/>
      <sheetName val="Q#3839 Indented Bom d"/>
      <sheetName val="SBB Table"/>
      <sheetName val="BU cost"/>
      <sheetName val="Q1 Recon"/>
      <sheetName val="Master Lists"/>
      <sheetName val="DELL_Schedule"/>
      <sheetName val="Shielding Can"/>
      <sheetName val="29_"/>
      <sheetName val="28_"/>
      <sheetName val="27_"/>
      <sheetName val="26_"/>
      <sheetName val="25_"/>
      <sheetName val="24_"/>
      <sheetName val="23_"/>
      <sheetName val="22_"/>
      <sheetName val="21_"/>
      <sheetName val="20_"/>
      <sheetName val="19_"/>
      <sheetName val="18_"/>
      <sheetName val="17_"/>
      <sheetName val="16_"/>
      <sheetName val="15_"/>
      <sheetName val="14_"/>
      <sheetName val="13_"/>
      <sheetName val="12_"/>
      <sheetName val="11_"/>
      <sheetName val="10_"/>
      <sheetName val="9_"/>
      <sheetName val="8_"/>
      <sheetName val="7_"/>
      <sheetName val="6_"/>
      <sheetName val="5_"/>
      <sheetName val="4_"/>
      <sheetName val="3_"/>
      <sheetName val="2_"/>
      <sheetName val="1_"/>
      <sheetName val="Nimitz_Base_Cover"/>
      <sheetName val="Debug_check_list"/>
      <sheetName val="KT1_Qual"/>
      <sheetName val="Data_lists"/>
      <sheetName val="Kod3_Table"/>
      <sheetName val="Version_Control"/>
      <sheetName val="WI_MODEM及SCAN"/>
      <sheetName val="29_1"/>
      <sheetName val="28_1"/>
      <sheetName val="27_1"/>
      <sheetName val="26_1"/>
      <sheetName val="25_1"/>
      <sheetName val="24_1"/>
      <sheetName val="23_1"/>
      <sheetName val="22_1"/>
      <sheetName val="21_1"/>
      <sheetName val="20_1"/>
      <sheetName val="19_1"/>
      <sheetName val="18_1"/>
      <sheetName val="17_1"/>
      <sheetName val="16_1"/>
      <sheetName val="15_1"/>
      <sheetName val="14_1"/>
      <sheetName val="13_1"/>
      <sheetName val="12_1"/>
      <sheetName val="11_1"/>
      <sheetName val="10_1"/>
      <sheetName val="9_1"/>
      <sheetName val="8_1"/>
      <sheetName val="7_1"/>
      <sheetName val="6_1"/>
      <sheetName val="5_1"/>
      <sheetName val="4_1"/>
      <sheetName val="3_1"/>
      <sheetName val="2_1"/>
      <sheetName val="1_1"/>
      <sheetName val="Nimitz_Base_Cover1"/>
      <sheetName val="Debug_check_list1"/>
      <sheetName val="KT1_Qual1"/>
      <sheetName val="Data_lists1"/>
      <sheetName val="Kod3_Table1"/>
      <sheetName val="Version_Control1"/>
      <sheetName val="WI_MODEM及SCAN1"/>
      <sheetName val="批價"/>
      <sheetName val="資料設定(勿動)"/>
      <sheetName val="UPC&amp;EAN"/>
      <sheetName val="SelectValue"/>
      <sheetName val="Read Instructions !"/>
      <sheetName val="Issues List"/>
      <sheetName val="平衡分析"/>
      <sheetName val="物料名稱"/>
      <sheetName val="bomnew"/>
      <sheetName val="bomold"/>
      <sheetName val="一厂"/>
      <sheetName val="Receiving Inspection"/>
      <sheetName val="Lookup Tables"/>
      <sheetName val="XL4Poppy"/>
      <sheetName val="SCM AV data"/>
      <sheetName val="detailed quote"/>
      <sheetName val="nre"/>
      <sheetName val="summary"/>
      <sheetName val="Work"/>
      <sheetName val="PN List"/>
      <sheetName val="SelectVaule"/>
      <sheetName val="Overlap Waterfall Barbados_LF"/>
      <sheetName val="Validation"/>
      <sheetName val="C001"/>
      <sheetName val="分析报告"/>
      <sheetName val="Transformation Wrksht-Mech"/>
      <sheetName val="POR"/>
      <sheetName val="掌控表"/>
      <sheetName val="Sheet1"/>
      <sheetName val="工單差异分攤"/>
      <sheetName val="Jun1 Table"/>
      <sheetName val="data"/>
      <sheetName val="%E7%94%9F%E7%94%A2%E6%95%88%E7%"/>
      <sheetName val="Ref. Data"/>
      <sheetName val="ErrorCodes1024"/>
      <sheetName val="Failure Catalog"/>
      <sheetName val="Cost Breakdown"/>
      <sheetName val="類別名稱"/>
      <sheetName val="加工材料單價 (2)"/>
      <sheetName val="TE"/>
      <sheetName val="IE"/>
      <sheetName val="RATE"/>
      <sheetName val="Segment 4 Bid Sheet"/>
      <sheetName val="Equipment List"/>
      <sheetName val="5C Sum"/>
      <sheetName val="9.28.04 Detail"/>
      <sheetName val="Forwarder_Plan"/>
      <sheetName val="1_依頼書"/>
      <sheetName val="Reference Table"/>
      <sheetName val="Top SubAss+FG"/>
      <sheetName val="Carlin-G costbom"/>
      <sheetName val="Valores"/>
      <sheetName val="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E12B Transfer Schedule"/>
      <sheetName val="E12B in Elitek Schedule "/>
      <sheetName val="產品移轉工作劃分表"/>
      <sheetName val="Comms Matrix "/>
      <sheetName val="模具管制表"/>
      <sheetName val="E12S Transfer Schedule (2)"/>
      <sheetName val="E12S in ELITEK schedule"/>
      <sheetName val="E12S supply contact window"/>
      <sheetName val="文件sample 分布圖"/>
      <sheetName val="E12Stooling control card"/>
      <sheetName val="E12S BOM"/>
      <sheetName val="Plastic parts list"/>
      <sheetName val="配件list"/>
      <sheetName val="Plastic &amp; paint color chip list"/>
      <sheetName val="樣品分布表"/>
      <sheetName val="樣品需求表"/>
      <sheetName val="Try run cost "/>
      <sheetName val="NPI meber 守則"/>
      <sheetName val="3"/>
      <sheetName val="ISRDATA"/>
      <sheetName val="#REF!"/>
      <sheetName val="周生產"/>
      <sheetName val="Sheet2"/>
      <sheetName val="名稱定義"/>
      <sheetName val="塑膠模具單價表"/>
      <sheetName val="設定"/>
      <sheetName val="QC日報表"/>
      <sheetName val="机种list"/>
      <sheetName val="E12B schedule1"/>
      <sheetName val="UPC+EAN"/>
      <sheetName val="FA-LISTING"/>
      <sheetName val="达丰ZL系列 "/>
      <sheetName val="1"/>
      <sheetName val="UPC&amp;EAN"/>
      <sheetName val="PM01-F09"/>
      <sheetName val="KT1 Qual"/>
      <sheetName val="Drop-Downs"/>
      <sheetName val="2003 prod2"/>
      <sheetName val="全製程出貨資料"/>
      <sheetName val="塑胶生产进度表目录"/>
      <sheetName val="bal_sheet"/>
      <sheetName val="Bom(P1)"/>
      <sheetName val="期初B"/>
      <sheetName val="CD_kit"/>
      <sheetName val="Handset Signal Levels"/>
      <sheetName val="Handset Compander Parameter"/>
      <sheetName val="Hidden"/>
      <sheetName val="Reference"/>
      <sheetName val="#REF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Rank"/>
      <sheetName val="FA-LISTING"/>
      <sheetName val="Fixed sg&amp;A "/>
      <sheetName val="Vol 2"/>
      <sheetName val="Vol 1"/>
      <sheetName val="D.Lab"/>
      <sheetName val="Fixed Factory Overheads"/>
      <sheetName val="Matl Burden"/>
      <sheetName val="2003 prod2"/>
      <sheetName val="0414data"/>
      <sheetName val="0518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History "/>
      <sheetName val="Report Title Page"/>
      <sheetName val="System Config"/>
      <sheetName val="Test items"/>
      <sheetName val="Basic Function"/>
      <sheetName val="Quick Verification"/>
      <sheetName val="BIOS "/>
      <sheetName val="Power management"/>
      <sheetName val="Intel-CPU "/>
      <sheetName val="AMD CPU"/>
      <sheetName val="RAM"/>
      <sheetName val="Touchpad"/>
      <sheetName val="Keyboard"/>
      <sheetName val="Keyboard Backlight Function Tes"/>
      <sheetName val="Type-C Port test"/>
      <sheetName val="Touchpanel"/>
      <sheetName val="RTC"/>
      <sheetName val="USB"/>
      <sheetName val="PCIE_SSD"/>
      <sheetName val="SATA_SSD"/>
      <sheetName val="HDD"/>
      <sheetName val="Cardreader"/>
      <sheetName val="Active pen"/>
      <sheetName val="Sensor"/>
      <sheetName val="Sensor Motion"/>
      <sheetName val="Angle detection"/>
      <sheetName val="LAN"/>
      <sheetName val="WLAN"/>
      <sheetName val="BT"/>
      <sheetName val="SoftwareCompatibility"/>
      <sheetName val="VGA-LCD "/>
      <sheetName val="Audio"/>
      <sheetName val="Camera "/>
      <sheetName val="Battery"/>
      <sheetName val="battery charge  "/>
      <sheetName val="battery life"/>
      <sheetName val="DPTF"/>
      <sheetName val="System Performance"/>
      <sheetName val="Auto Stress_case"/>
      <sheetName val="Manual  Stress_case"/>
      <sheetName val="Stress-Report"/>
      <sheetName val="Preload test"/>
      <sheetName val="Lesson Learn"/>
      <sheetName val="Fingerprint "/>
      <sheetName val="SIM"/>
      <sheetName val=" COM Function test"/>
      <sheetName val="CIR"/>
      <sheetName val="TPM "/>
      <sheetName val="Thunderbolt Test"/>
      <sheetName val="Modern Standby"/>
      <sheetName val="显示兼容性测试"/>
      <sheetName val="噪音"/>
      <sheetName val="噪音 (Game PC)"/>
      <sheetName val="散热测试"/>
      <sheetName val="DTS_Test"/>
      <sheetName val="Realtek Audio Console test"/>
    </sheetNames>
    <definedNames>
      <definedName name="Battery" refersTo="=#REF!" sheetId="4"/>
      <definedName name="Cable" refersTo="=#REF!" sheetId="4"/>
      <definedName name="Charger" refersTo="=#REF!" sheetId="4"/>
      <definedName name="Cord" refersTo="=#REF!" sheetId="4"/>
      <definedName name="cost" refersTo="=#REF!" sheetId="4"/>
      <definedName name="Country" refersTo="=#REF!" sheetId="4"/>
      <definedName name="CPU" refersTo="=#REF!" sheetId="4"/>
      <definedName name="dcfd" refersTo="=#REF!" sheetId="4"/>
      <definedName name="duty" refersTo="=#REF!" sheetId="4"/>
      <definedName name="MiniPCI" refersTo="=#REF!" sheetId="4"/>
      <definedName name="FDD" refersTo="=#REF!" sheetId="4"/>
      <definedName name="Ferrari" refersTo="=#REF!" sheetId="4"/>
      <definedName name="frdy" refersTo="=#REF!" sheetId="4"/>
      <definedName name="frt" refersTo="=#REF!" sheetId="4"/>
      <definedName name="Guide" refersTo="=#REF!" sheetId="4"/>
      <definedName name="HDD" refersTo="=#REF!" sheetId="4"/>
      <definedName name="KB" refersTo="=#REF!" sheetId="4"/>
      <definedName name="Kit" refersTo="=#REF!" sheetId="4"/>
      <definedName name="Loan_Amount" refersTo="=#REF!" sheetId="4"/>
      <definedName name="Interest_Rate" refersTo="=#REF!" sheetId="4"/>
      <definedName name="Loan_Years" refersTo="=#REF!" sheetId="4"/>
      <definedName name="Loan_Start" refersTo="=#REF!" sheetId="4"/>
      <definedName name="Header_Row" refersTo="=#REF!" sheetId="4"/>
      <definedName name="End_Bal" refersTo="=#REF!" sheetId="4"/>
      <definedName name="LCD" refersTo="=#REF!" sheetId="4"/>
      <definedName name="Manual" refersTo="=#REF!" sheetId="4"/>
      <definedName name="MDC" refersTo="=#REF!" sheetId="4"/>
      <definedName name="Memory" refersTo="=#REF!" sheetId="4"/>
      <definedName name="Mouse" refersTo="=#REF!" sheetId="4"/>
      <definedName name="ODD" refersTo="=#REF!" sheetId="4"/>
      <definedName name="OS" refersTo="=#REF!" sheetId="4"/>
      <definedName name="Full_Print" refersTo="=#REF!" sheetId="4"/>
      <definedName name="Reader" refersTo="=#REF!" sheetId="4"/>
      <definedName name="Rev" refersTo="=#REF!" sheetId="4"/>
      <definedName name="RO" refersTo="=#REF!" sheetId="4"/>
      <definedName name="ROFormula" refersTo="=#REF!" sheetId="4"/>
      <definedName name="Saver" refersTo="=#REF!" sheetId="4"/>
      <definedName name="scfd" refersTo="=#REF!" sheetId="4"/>
      <definedName name="Softload" refersTo="=#REF!" sheetId="4"/>
      <definedName name="USB" refersTo="=#REF!" sheetId="4"/>
      <definedName name="VGA" refersTo="=#REF!" sheetId="4"/>
      <definedName name="Warranty" refersTo="=#REF!" sheetId="4"/>
      <definedName name="Wiping" refersTo="=#REF!" sheetId="4"/>
      <definedName name="Works" refersTo="=#REF!" sheetId="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VISIONS"/>
      <sheetName val="Test Summary"/>
      <sheetName val="PCB CFG"/>
      <sheetName val="PCB Details"/>
      <sheetName val="133 Mhz FACTS"/>
      <sheetName val="MG"/>
      <sheetName val="SERVER STRESS"/>
      <sheetName val="IDE &amp; SCSI"/>
      <sheetName val="GMCH GRAPHICS"/>
      <sheetName val="AGP GRAPHICS"/>
      <sheetName val="ADD_Multi-Monitor"/>
      <sheetName val="MEMORY"/>
      <sheetName val="OS INSTALL-HCT"/>
      <sheetName val="PERIPHERAL"/>
      <sheetName val="ACPI-WOL"/>
      <sheetName val="WOL"/>
      <sheetName val="LED-SECURITY"/>
      <sheetName val="3rd PARTY CARDS"/>
      <sheetName val="THERMAL"/>
      <sheetName val="Configuration"/>
      <sheetName val="MTBF_check"/>
      <sheetName val="AWB"/>
      <sheetName val="Cover Page"/>
      <sheetName val="Document History"/>
      <sheetName val="Weekly Status"/>
      <sheetName val="Summary definition"/>
      <sheetName val="EE"/>
      <sheetName val="RF"/>
      <sheetName val="Audio"/>
      <sheetName val="Reliability"/>
      <sheetName val="Compliance"/>
      <sheetName val="Sample allocation"/>
      <sheetName val="Mech Comp"/>
      <sheetName val="PD"/>
      <sheetName val="Accessory"/>
      <sheetName val="QA"/>
      <sheetName val="Summary"/>
      <sheetName val="Blf2+LOM cost bom_080902"/>
      <sheetName val="ANM Parameters"/>
      <sheetName val="CODEC Filter"/>
      <sheetName val="SLR Calculation"/>
      <sheetName val="Earpiece Sensitivity"/>
      <sheetName val="EC IIR Filter"/>
      <sheetName val="Microphone Filter1"/>
      <sheetName val="Microphone Path Gain"/>
      <sheetName val="Earpiece Compander Parameters"/>
      <sheetName val="Microphone Compander Parameters"/>
      <sheetName val="Reference"/>
      <sheetName val="期初B"/>
      <sheetName val="Front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Result"/>
      <sheetName val="AE"/>
      <sheetName val="Gradation"/>
      <sheetName val="Sheet1"/>
      <sheetName val="Color Reproduction"/>
      <sheetName val="Resolution"/>
      <sheetName val="ISO sensitivity"/>
      <sheetName val="Flash. Test"/>
      <sheetName val="Noise"/>
      <sheetName val="AE_EVbias"/>
      <sheetName val="AE_Tele"/>
      <sheetName val="AE_Wide"/>
      <sheetName val="AWB"/>
      <sheetName val="Color reproduction "/>
      <sheetName val="Lens Shading"/>
      <sheetName val="strobe"/>
      <sheetName val="Tone Scale"/>
      <sheetName val="action"/>
      <sheetName val="#REF"/>
      <sheetName val="Change List"/>
      <sheetName val="Status Overview"/>
      <sheetName val="Lenovo Buglist"/>
      <sheetName val="S01.BIOS Flash"/>
      <sheetName val="S02.BIOS Setup Menu"/>
      <sheetName val="S03.LED"/>
      <sheetName val="S04.Keyboard"/>
      <sheetName val="S05.Hotkey "/>
      <sheetName val="S06.Windows Function"/>
      <sheetName val="S07.Driver"/>
      <sheetName val="S08.Video-Intel"/>
      <sheetName val="S08.Video-nVidia"/>
      <sheetName val="S08.Video-ATI"/>
      <sheetName val="S09.Audio"/>
      <sheetName val="S10.Touchpad"/>
      <sheetName val="S11.ACPI"/>
      <sheetName val="S12.LAN"/>
      <sheetName val="S13.WLAN"/>
      <sheetName val="S14.Modem"/>
      <sheetName val="S15.IR"/>
      <sheetName val="S16.Bluetooth"/>
      <sheetName val="S17.MDA"/>
      <sheetName val="S18.RTC"/>
      <sheetName val="S19.Performance"/>
      <sheetName val="S20.Battery"/>
      <sheetName val="S21.USB"/>
      <sheetName val="S22.Serial Port"/>
      <sheetName val="S23.Parallel Port"/>
      <sheetName val="S24.1394 Port"/>
      <sheetName val="S25.VGA Port"/>
      <sheetName val="S26.Card Reader Test"/>
      <sheetName val="S27.PCMCIA Card Reader"/>
      <sheetName val="S28 PCI Express Card"/>
      <sheetName val="S29.S-Video"/>
      <sheetName val="S30.DVI"/>
      <sheetName val="S31.NA (Docking)"/>
      <sheetName val="S32.TV Tuner"/>
      <sheetName val="S33.Finger Print"/>
      <sheetName val="S34.Camera"/>
      <sheetName val="S35.NA (Option Device)"/>
      <sheetName val="S36.CPU"/>
      <sheetName val="S37.Memory"/>
      <sheetName val="S38.HDD"/>
      <sheetName val="S39.ODD"/>
      <sheetName val="S40.LCD"/>
      <sheetName val="S41.Battery Wwap"/>
      <sheetName val="S42.Adapter"/>
      <sheetName val="S43.Game"/>
      <sheetName val="S44.NA (3rd SW)"/>
      <sheetName val="S45.CD Burn SW"/>
      <sheetName val="S46.NA(Lenovo AP)"/>
      <sheetName val="S47.Graphics Special Function"/>
      <sheetName val="S48.Abnormal Op"/>
      <sheetName val="S49 Lesson Learn"/>
      <sheetName val="S50.NA (Product WW)"/>
      <sheetName val="S51.MCE(NA)"/>
      <sheetName val="S52.Direct Jack"/>
      <sheetName val="S53.Feisuo"/>
      <sheetName val="S54-S59.NA (TBD)"/>
      <sheetName val="S60.Manual Cool Boot"/>
      <sheetName val="S61.Manual Warm Boot"/>
      <sheetName val="S62.Manual Standby Test"/>
      <sheetName val="S63.Manual Hibernation Test"/>
      <sheetName val="S64.Manual AC-DC Cycle"/>
      <sheetName val="S65.Auto Restart"/>
      <sheetName val="S66.Auto S3"/>
      <sheetName val="S67.Auto S4"/>
      <sheetName val="S68.Overnight 3D Stress"/>
      <sheetName val="S69.Overnight Media Stress"/>
      <sheetName val="S70.Overnight Fullrun Stress"/>
      <sheetName val="S71.Overnight Game Stress"/>
      <sheetName val="S72.Overnight File Transfer"/>
      <sheetName val="XXX"/>
      <sheetName val="Generic Testcase"/>
      <sheetName val="Summary definition"/>
      <sheetName val="Front Page"/>
      <sheetName val="Read Instructions !"/>
      <sheetName val="Amplifier A1 Frequency Response"/>
      <sheetName val="Handset Compander Parameters"/>
      <sheetName val="3"/>
      <sheetName val="SBB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143.xml><?xml version="1.0" encoding="utf-8"?>
<externalLink xmlns="http://schemas.openxmlformats.org/spreadsheetml/2006/main">
  <externalBook xmlns:r="http://schemas.openxmlformats.org/officeDocument/2006/relationships" r:id="rId1">
    <sheetNames>
      <sheetName val="History "/>
      <sheetName val="Report Title Page"/>
      <sheetName val="System Config"/>
      <sheetName val="Test items"/>
      <sheetName val="Basic Function"/>
      <sheetName val="Quick Verification "/>
      <sheetName val="BIOS"/>
      <sheetName val="Power management "/>
      <sheetName val="AMD CPU"/>
      <sheetName val="RAM "/>
      <sheetName val="RTC"/>
      <sheetName val="USB"/>
      <sheetName val="PCIE_SSD "/>
      <sheetName val="Cardreader "/>
      <sheetName val="Type-C Port test"/>
      <sheetName val="LAN"/>
      <sheetName val="WLAN "/>
      <sheetName val="BT "/>
      <sheetName val="SoftwareCompatibility "/>
      <sheetName val="Audio"/>
      <sheetName val="System Performance"/>
      <sheetName val="Auto Stress_case"/>
      <sheetName val="Manual  Stress_case"/>
      <sheetName val="Stress-Report"/>
      <sheetName val="Lesson Learn"/>
      <sheetName val="TPM  "/>
      <sheetName val="Modern Standby"/>
      <sheetName val="显示兼容性测试"/>
      <sheetName val="散热测试（Nomal Model）"/>
      <sheetName val="（噪音）QUiet模式11.27"/>
      <sheetName val="（噪音）Normally 模式11.29"/>
      <sheetName val="（噪音）Performance 模式11.30"/>
      <sheetName val="BT RF（7940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"/>
      <sheetName val="SI"/>
      <sheetName val="平衡分析"/>
      <sheetName val="Fixed sg&amp;A "/>
      <sheetName val="Vol 2"/>
      <sheetName val="Read Instructions 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價差按料號小計"/>
      <sheetName val="Sheet2"/>
      <sheetName val="1492分攤"/>
      <sheetName val="差异分攤"/>
      <sheetName val="2003 prod2"/>
      <sheetName val="2003 Target"/>
      <sheetName val="Fixed sg&amp;A "/>
      <sheetName val="Vol 2"/>
      <sheetName val="生產計劃"/>
      <sheetName val="FA-LISTING"/>
      <sheetName val="FA_LI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From Lertsak b"/>
      <sheetName val="Q#3839 Indented Bom d"/>
      <sheetName val="Costed BOM Q#4052 a"/>
      <sheetName val="Costed BOM Q#5197"/>
      <sheetName val="BOM Q#5197"/>
      <sheetName val="Costed BOM Q#5197 (2)"/>
      <sheetName val="Cover Sheet"/>
      <sheetName val="PU price comparison"/>
      <sheetName val="Q_3839 Indented Bom d"/>
      <sheetName val="Issues List"/>
      <sheetName val="期初B"/>
      <sheetName val="Data lists"/>
      <sheetName val="Q#3839"/>
      <sheetName val="All Parts"/>
      <sheetName val="Sheet2"/>
      <sheetName val="生產計劃"/>
      <sheetName val="2003 pro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B.O.M."/>
      <sheetName val="SheetMetal"/>
      <sheetName val="Hardware"/>
      <sheetName val="Intel Supplied HDW"/>
      <sheetName val="Data lists"/>
      <sheetName val="期初B"/>
      <sheetName val="ALLOCATION"/>
      <sheetName val="2003 prod2"/>
      <sheetName val="Issu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ANM Parameters Handset"/>
      <sheetName val="RLR Handset"/>
      <sheetName val="SLR Handset"/>
      <sheetName val="Sidetone Handset"/>
      <sheetName val="Earpiece Filter1"/>
      <sheetName val="Handset Compander Parameters"/>
      <sheetName val="Earpiece Sensitivity"/>
      <sheetName val="Handset Microphone Path Gain"/>
      <sheetName val="Handset OOC DTMF Tones"/>
      <sheetName val="RLR Wired Headset"/>
      <sheetName val="SLR Wired Headset"/>
      <sheetName val="Sidetone Headset"/>
      <sheetName val="Amplifier A1 Frequency Response"/>
      <sheetName val="Headset Compander Parameters"/>
      <sheetName val="RLR EMU Headset"/>
      <sheetName val="SLR EMU Headset"/>
      <sheetName val="EMU HS Compander Parameters"/>
      <sheetName val="EMU HS Speaker Sensitivity"/>
      <sheetName val="EMU HS Microphone Path Loss"/>
      <sheetName val="DSP HPF"/>
      <sheetName val="Reliability"/>
      <sheetName val="Counter Weight - Pull Down Menu"/>
      <sheetName val="Vibrators for Pull Down Menu"/>
      <sheetName val="期初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4"/>
      <sheetName val="IMB"/>
      <sheetName val="GTL 1x 1 CPU"/>
      <sheetName val="GTL 1x 2 CPU"/>
      <sheetName val="GTL 1x 4 CPU"/>
      <sheetName val="GTL 2x 1 CPU"/>
      <sheetName val="GTL 2x 2 CPU"/>
      <sheetName val="GTL 2x 4 CPU"/>
      <sheetName val="GTL 4x 1 CPU"/>
      <sheetName val="GTL 4x 2 CPU"/>
      <sheetName val="GTL 4x 4 CPU"/>
      <sheetName val="CMOS, 4xCPU"/>
      <sheetName val="Main"/>
      <sheetName val="Progress&amp;Duties"/>
      <sheetName val="Summary Charts"/>
      <sheetName val="Power R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1.USB"/>
      <sheetName val="2.LVDS"/>
      <sheetName val="3.SDIO"/>
      <sheetName val="4.DDR3"/>
      <sheetName val="5.Power Sequence"/>
      <sheetName val="6.Power test"/>
      <sheetName val="Project Status Dashboard"/>
      <sheetName val="Data"/>
      <sheetName val="Gantt Chart Template"/>
      <sheetName val="Burndown Chart"/>
      <sheetName val="Issue Tracker"/>
      <sheetName val="Calculations"/>
      <sheetName val="Legend"/>
      <sheetName val="RLR Handset"/>
      <sheetName val="DSP HPF"/>
      <sheetName val="EMU HS Compander Parameters"/>
      <sheetName val="EMU HS Microphone Path Loss"/>
      <sheetName val="Headset Compander Parameters"/>
      <sheetName val="RLR Wired Headset"/>
      <sheetName val="8  Mic Path Loss"/>
      <sheetName val="Counter Weight - Pull Down Menu"/>
      <sheetName val="Vibrators for Pull Down Menu"/>
      <sheetName val="Reference"/>
      <sheetName val="Main"/>
      <sheetName val="Front Page"/>
      <sheetName val="Health Check"/>
      <sheetName val="Summary definition"/>
      <sheetName val="期初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1.USB"/>
      <sheetName val="2.LVDS"/>
      <sheetName val="3.SDIO"/>
      <sheetName val="4.DDR3"/>
      <sheetName val="5.Power Sequence"/>
      <sheetName val="6.Power test"/>
      <sheetName val="Project Status Dashboard"/>
      <sheetName val="Data"/>
      <sheetName val="Gantt Chart Template"/>
      <sheetName val="Burndown Chart"/>
      <sheetName val="Issue Tracker"/>
      <sheetName val="Calculations"/>
      <sheetName val="Legend"/>
      <sheetName val="Conclusion"/>
      <sheetName val="AE_Wide"/>
      <sheetName val="AE_Tele"/>
      <sheetName val="AE_EVbias"/>
      <sheetName val="AWB"/>
      <sheetName val="strobe"/>
      <sheetName val="Resolution"/>
      <sheetName val="Lens Shading"/>
      <sheetName val="Noise"/>
      <sheetName val="Tone Scale"/>
      <sheetName val="Color reproduction "/>
      <sheetName val="buglist"/>
      <sheetName val="Instruction Sheet"/>
      <sheetName val="Variables"/>
      <sheetName val="GSYS"/>
      <sheetName val="LOB"/>
      <sheetName val="Cooper"/>
      <sheetName val="Gecko"/>
      <sheetName val="Sapphire"/>
      <sheetName val="Iguana"/>
      <sheetName val="Opal"/>
      <sheetName val="Slimfast"/>
      <sheetName val="Newt"/>
      <sheetName val="Viper"/>
      <sheetName val="Sabre PA"/>
      <sheetName val="Altima"/>
      <sheetName val="Jaguar"/>
      <sheetName val="Lexus"/>
      <sheetName val="Bayonet"/>
      <sheetName val="Beetle"/>
      <sheetName val="Emerald"/>
      <sheetName val="Racks"/>
      <sheetName val="Slimerald"/>
      <sheetName val="Diamond"/>
      <sheetName val="Napa"/>
      <sheetName val="Slimnapa"/>
      <sheetName val="Merlot"/>
      <sheetName val="Slimmerlot"/>
      <sheetName val="Rack 2000"/>
      <sheetName val="Discovery"/>
      <sheetName val="Boxster"/>
      <sheetName val="Dagger"/>
      <sheetName val="Shredder"/>
      <sheetName val="Redwood"/>
      <sheetName val="Civic"/>
      <sheetName val="Avalon"/>
      <sheetName val="Everglades"/>
      <sheetName val="Mondeo"/>
      <sheetName val="Pegasus"/>
      <sheetName val="Yukon"/>
      <sheetName val="MTBF_check"/>
      <sheetName val="KC Naming"/>
      <sheetName val="KC Naming update list"/>
      <sheetName val="#REF"/>
      <sheetName val="UPC&amp;EAN"/>
      <sheetName val="KT1 Qual"/>
      <sheetName val="Sheet1"/>
      <sheetName val="KC naming.xls"/>
      <sheetName val="__etl_Price Calculation_KC nami"/>
      <sheetName val="Country List"/>
      <sheetName val="KC%20naming.xls"/>
      <sheetName val="DataBased"/>
      <sheetName val="KC_Naming"/>
      <sheetName val="KC_Naming_update_list"/>
      <sheetName val="KT1_Qual"/>
      <sheetName val="KC_Naming1"/>
      <sheetName val="KC_Naming_update_list1"/>
      <sheetName val="KT1_Qual1"/>
      <sheetName val="RecoveredExternalLink2"/>
      <sheetName val="Result"/>
      <sheetName val="AE"/>
      <sheetName val="Gradation"/>
      <sheetName val="Color Reproduction"/>
      <sheetName val="ISO sensitivity"/>
      <sheetName val="Flash. Test"/>
      <sheetName val="action"/>
      <sheetName val="RLR Handset"/>
      <sheetName val="DSP HPF"/>
      <sheetName val="EMU HS Compander Parameters"/>
      <sheetName val="EMU HS Microphone Path Loss"/>
      <sheetName val="Headset Compander Parameters"/>
      <sheetName val="RLR Wired Headset"/>
      <sheetName val="Amplifier A1 Frequency Response"/>
      <sheetName val="Handset Compander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History "/>
      <sheetName val="Report Title Page"/>
      <sheetName val="System Config"/>
      <sheetName val="Test items"/>
      <sheetName val="Quick Verification"/>
      <sheetName val="Power management"/>
      <sheetName val="CPU "/>
      <sheetName val="RAM"/>
      <sheetName val="Touchpad"/>
      <sheetName val="Keyboard"/>
      <sheetName val="Touchpanel"/>
      <sheetName val="RTC"/>
      <sheetName val="Type-C "/>
      <sheetName val="USB"/>
      <sheetName val="Cardreader"/>
      <sheetName val="Active pen"/>
      <sheetName val="Basic Function"/>
      <sheetName val="LAN"/>
      <sheetName val="WLAN"/>
      <sheetName val="BT"/>
      <sheetName val="SoftwareCompatibility"/>
      <sheetName val="VGA-LCD "/>
      <sheetName val="Audio"/>
      <sheetName val="Battery"/>
      <sheetName val="DPTF"/>
      <sheetName val="System Performance"/>
      <sheetName val="Stress_case"/>
      <sheetName val="Camera "/>
      <sheetName val="Lesson Learn"/>
      <sheetName val="Preload test"/>
      <sheetName val="SATA_SSD"/>
      <sheetName val="Fingerprint "/>
      <sheetName val="Sensor Motion"/>
      <sheetName val="Stress-Report"/>
      <sheetName val="Angle detection"/>
      <sheetName val="Sensor"/>
      <sheetName val="BIOS "/>
      <sheetName val="PCIE_SSD"/>
      <sheetName val="SIM"/>
      <sheetName val=" COM Function test"/>
      <sheetName val="CIR"/>
      <sheetName val="TPM "/>
      <sheetName val="Thunderbolt Test"/>
      <sheetName val="Modern Standby"/>
      <sheetName val="HDD"/>
      <sheetName val="显示兼容性测试"/>
      <sheetName val="噪音_idle"/>
      <sheetName val="噪音_最大loading"/>
      <sheetName val="噪音_local Video or online video"/>
      <sheetName val="散热测试（本地视频）"/>
      <sheetName val="散热测试（3D Mark）"/>
      <sheetName val="DTS_Test"/>
      <sheetName val="Realtek Audio Console test"/>
      <sheetName val="3"/>
      <sheetName val="SUMMARY"/>
      <sheetName val="AE_EVbias"/>
      <sheetName val="AE_Tele"/>
      <sheetName val="AE_Wide"/>
      <sheetName val="AWB"/>
      <sheetName val="Color reproduction "/>
      <sheetName val="Lens Shading"/>
      <sheetName val="Noise"/>
      <sheetName val="strobe"/>
      <sheetName val="Tone Sc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HIDE"/>
      <sheetName val="xlsVAR"/>
      <sheetName val="GDWSTATUS"/>
      <sheetName val="PLATFORM"/>
      <sheetName val="OPENSO"/>
      <sheetName val="ACTINPUT"/>
      <sheetName val="WHERE"/>
      <sheetName val="WFA"/>
      <sheetName val="INV"/>
      <sheetName val="SO"/>
      <sheetName val="SHIP"/>
      <sheetName val="Sheet9"/>
      <sheetName val="SFC"/>
      <sheetName val="ACT"/>
      <sheetName val="DATA"/>
      <sheetName val="Fixed sg&amp;A "/>
      <sheetName val="Vol 2"/>
      <sheetName val="非機種"/>
      <sheetName val="PNref"/>
      <sheetName val="0512MB"/>
      <sheetName val="Data lists"/>
      <sheetName val="daily report"/>
      <sheetName val="ISR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ost Breakdown"/>
      <sheetName val="FA-LISTING"/>
      <sheetName val="Receiving Inspection"/>
      <sheetName val="Dbase"/>
      <sheetName val="Sum Sheet"/>
      <sheetName val="20353-17"/>
      <sheetName val="20353-6"/>
      <sheetName val="20353-15"/>
      <sheetName val="20353-14"/>
      <sheetName val="20353-16"/>
      <sheetName val="20353-10"/>
      <sheetName val="20353-9"/>
      <sheetName val="20353-11"/>
      <sheetName val="20353-7"/>
      <sheetName val="20353-8"/>
      <sheetName val="20353-4"/>
      <sheetName val="20353-3"/>
      <sheetName val="20353-5"/>
      <sheetName val="20353-12"/>
      <sheetName val="20353-13"/>
      <sheetName val="20353-2"/>
      <sheetName val="20353-1"/>
      <sheetName val="Sheet2"/>
      <sheetName val="None"/>
      <sheetName val="All"/>
      <sheetName val="Data lists"/>
      <sheetName val="Issues List"/>
      <sheetName val="Blf2+LOM cost bom_080902"/>
      <sheetName val="1492分攤"/>
      <sheetName val="差异分攤"/>
      <sheetName val="PO List"/>
      <sheetName val="Bluford3 MB BOM-Intel LAN"/>
      <sheetName val="生產計劃"/>
      <sheetName val="ACT"/>
      <sheetName val="SFC"/>
      <sheetName val="SHIP"/>
      <sheetName val="SO"/>
      <sheetName val="WFA"/>
      <sheetName val="daily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ANM Parameters"/>
      <sheetName val="RLR Calculation"/>
      <sheetName val="Earpiece Compander Parameters"/>
      <sheetName val="Earpiece Filter1"/>
      <sheetName val="Earpiece Sensitivity"/>
      <sheetName val="SLR Calculation"/>
      <sheetName val="Microphone Compander Parameters"/>
      <sheetName val="Microphone Filter1"/>
      <sheetName val="Microphone Path Gain"/>
      <sheetName val="Sidetone"/>
      <sheetName val="OOC DTMF Tones"/>
      <sheetName val="Earpiece Amp Frequency Response"/>
      <sheetName val="CODEC Filter"/>
      <sheetName val="EC IIR Filter"/>
      <sheetName val="AE_EVbias"/>
      <sheetName val="AE_Tele"/>
      <sheetName val="AE_Wide"/>
      <sheetName val="AWB"/>
      <sheetName val="Color reproduction "/>
      <sheetName val="Lens Shading"/>
      <sheetName val="Noise"/>
      <sheetName val="strobe"/>
      <sheetName val="Tone Scale"/>
      <sheetName val="Weekly Status"/>
      <sheetName val="平衡分析"/>
      <sheetName val="Blf2+LOM cost bom_080902"/>
      <sheetName val="ACT"/>
      <sheetName val="SFC"/>
      <sheetName val="SHIP"/>
      <sheetName val="SO"/>
      <sheetName val="WFA"/>
      <sheetName val="Amplifier A1 Frequency Response"/>
      <sheetName val="Handset Compander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RLR Handset"/>
      <sheetName val="ANM Parameters Handset"/>
      <sheetName val="Handset Compander Parameters"/>
      <sheetName val="Earpiece Filter1"/>
      <sheetName val="Earpiece Sensitivity"/>
      <sheetName val="SLR Handset"/>
      <sheetName val="Tx Hand Compander Parameter"/>
      <sheetName val="Handset Microphone Path Gain"/>
      <sheetName val="Handset Echo"/>
      <sheetName val="Speakerphone Echo"/>
      <sheetName val="Speakerphone Compander"/>
      <sheetName val="Sidetone Handset"/>
      <sheetName val="Handset OOC DTMF Tones"/>
      <sheetName val="RLR EMU Headset"/>
      <sheetName val="EMU HS Compander Parameters"/>
      <sheetName val="EMU HS Speaker Sensitivity"/>
      <sheetName val="SLR EMU Headset"/>
      <sheetName val="EMU HS Microphone Path Gain"/>
      <sheetName val="Amplifier AR Frequency Resp"/>
      <sheetName val="Amplifier AR Frequency Response"/>
      <sheetName val="AE_EVbias"/>
      <sheetName val="AE_Tele"/>
      <sheetName val="AE_Wide"/>
      <sheetName val="AWB"/>
      <sheetName val="Color reproduction "/>
      <sheetName val="Lens Shading"/>
      <sheetName val="Noise"/>
      <sheetName val="strobe"/>
      <sheetName val="Tone Scale"/>
      <sheetName val="Blf2+LOM cost bom_080902"/>
      <sheetName val="Amplifier A1 Frequency Response"/>
      <sheetName val="ANM Parameters"/>
      <sheetName val="CODEC Filter"/>
      <sheetName val="SLR Calculation"/>
      <sheetName val="EC IIR Filter"/>
      <sheetName val="Microphone Filter1"/>
      <sheetName val="Microphone Path Gain"/>
      <sheetName val="Earpiece Compander Parameters"/>
      <sheetName val="Microphone Compander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1.USB"/>
      <sheetName val="2.LVDS"/>
      <sheetName val="3.SDIO"/>
      <sheetName val="4.DDR3"/>
      <sheetName val="5.Power Sequence"/>
      <sheetName val="6.Power test"/>
      <sheetName val="Requesters"/>
      <sheetName val="Eng 1(SST)"/>
      <sheetName val="Eng 2 (PT)"/>
      <sheetName val="Eng 2 Spare Parts"/>
      <sheetName val="Eng 2 Regional Parts"/>
      <sheetName val="Eng 3 (ST)"/>
      <sheetName val="Eng 3 Spare Parts"/>
      <sheetName val="Eng 3 Regional Parts"/>
      <sheetName val="Eng 3 ODM Spare Parts"/>
      <sheetName val="Mat Summary"/>
      <sheetName val="X-Pilot"/>
      <sheetName val="X-Pilot Regional Parts"/>
      <sheetName val="X-Pilot Spare Parts"/>
      <sheetName val="Cover"/>
      <sheetName val="REVISIONS"/>
      <sheetName val="Test Summary"/>
      <sheetName val="PCB CFG"/>
      <sheetName val="PCB Details"/>
      <sheetName val="133 Mhz FACTS"/>
      <sheetName val="MG"/>
      <sheetName val="SERVER STRESS"/>
      <sheetName val="IDE &amp; SCSI"/>
      <sheetName val="GMCH GRAPHICS"/>
      <sheetName val="AGP GRAPHICS"/>
      <sheetName val="ADD_Multi-Monitor"/>
      <sheetName val="MEMORY"/>
      <sheetName val="OS INSTALL-HCT"/>
      <sheetName val="PERIPHERAL"/>
      <sheetName val="ACPI-WOL"/>
      <sheetName val="WOL"/>
      <sheetName val="LED-SECURITY"/>
      <sheetName val="3rd PARTY CARDS"/>
      <sheetName val="THERMAL"/>
      <sheetName val="Configuration"/>
      <sheetName val="MTBF_check"/>
      <sheetName val="AWB"/>
      <sheetName val="Sheet1"/>
      <sheetName val="Sheet2"/>
      <sheetName val="Amplifier AR Frequency Response"/>
      <sheetName val="ANM Parameters Handset"/>
      <sheetName val="Amplifier AR Frequency Resp"/>
      <sheetName val="Sidetone Handset"/>
      <sheetName val="SLR Handset"/>
      <sheetName val="Earpiece Filter1"/>
      <sheetName val="Earpiece Sensitivity"/>
      <sheetName val="RLR EMU Headset"/>
      <sheetName val="EMU HS Compander Parameters"/>
      <sheetName val="EMU HS Microphone Path Gain"/>
      <sheetName val="EMU HS Speaker Sensitivity"/>
      <sheetName val="Handset Microphone Path Gain"/>
      <sheetName val="Speakerphone Compander"/>
      <sheetName val="Speakerphone Echo"/>
      <sheetName val="Tx Hand Compander Parameter"/>
      <sheetName val="ANM Parameters"/>
      <sheetName val="CODEC Filter"/>
      <sheetName val="EC IIR Filter"/>
      <sheetName val="SLR Calculation"/>
      <sheetName val="Microphone Filter1"/>
      <sheetName val="Microphone Path Gain"/>
      <sheetName val="Earpiece Compander Parameters"/>
      <sheetName val="Microphone Compander Parameters"/>
      <sheetName val="AE_EVbias"/>
      <sheetName val="AE_Tele"/>
      <sheetName val="AE_Wide"/>
      <sheetName val="Color reproduction "/>
      <sheetName val="Lens Shading"/>
      <sheetName val="Noise"/>
      <sheetName val="strobe"/>
      <sheetName val="Tone Scale"/>
      <sheetName val="Amplifier A1 Frequency Response"/>
      <sheetName val="Handset Compander Parameters"/>
      <sheetName val="Counter Weight - Pull Down Menu"/>
      <sheetName val="Vibrators for Pull Down Men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SLR Handset"/>
      <sheetName val="Leaky Rx fltrs"/>
      <sheetName val="Handset Rx Calcs"/>
      <sheetName val="Sidetone Leaky Ear"/>
      <sheetName val="SLR EMU Hdst"/>
      <sheetName val="EMU Hdst Rx Calcs"/>
      <sheetName val="Handset Signal Levels"/>
      <sheetName val="Handset Compander Parameter"/>
      <sheetName val="Handset Compander Graph"/>
      <sheetName val="Amplifier AR Frequency Response"/>
      <sheetName val="ANM Parameters Handset"/>
      <sheetName val="Amplifier AR Frequency Resp"/>
      <sheetName val="Sidetone Handset"/>
      <sheetName val="Earpiece Filter1"/>
      <sheetName val="Earpiece Sensitivity"/>
      <sheetName val="RLR EMU Headset"/>
      <sheetName val="EMU HS Compander Parameters"/>
      <sheetName val="EMU HS Microphone Path Gain"/>
      <sheetName val="EMU HS Speaker Sensitivity"/>
      <sheetName val="Handset Microphone Path Gain"/>
      <sheetName val="Speakerphone Compander"/>
      <sheetName val="Speakerphone Echo"/>
      <sheetName val="Tx Hand Compander Parameter"/>
      <sheetName val="Amplifier A1 Frequency Response"/>
      <sheetName val="Handset Compander Parameters"/>
      <sheetName val="Key Part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Carson PT Build Unit plan"/>
      <sheetName val="PCBA Build Plan"/>
      <sheetName val="Key Parts List"/>
      <sheetName val="PN list"/>
      <sheetName val="Summary"/>
      <sheetName val="ANM Parameters"/>
      <sheetName val="CODEC Filter"/>
      <sheetName val="Earpiece Sensitivity"/>
      <sheetName val="EC IIR Filter"/>
      <sheetName val="SLR Calculation"/>
      <sheetName val="Microphone Filter1"/>
      <sheetName val="Microphone Path Gain"/>
      <sheetName val="Earpiece Compander Parameters"/>
      <sheetName val="Microphone Compander Parameters"/>
      <sheetName val="Amplifier AR Frequency Response"/>
      <sheetName val="ANM Parameters Handset"/>
      <sheetName val="Amplifier AR Frequency Resp"/>
      <sheetName val="Sidetone Handset"/>
      <sheetName val="SLR Handset"/>
      <sheetName val="Earpiece Filter1"/>
      <sheetName val="RLR EMU Headset"/>
      <sheetName val="EMU HS Compander Parameters"/>
      <sheetName val="EMU HS Microphone Path Gain"/>
      <sheetName val="EMU HS Speaker Sensitivity"/>
      <sheetName val="Handset Microphone Path Gain"/>
      <sheetName val="Speakerphone Compander"/>
      <sheetName val="Speakerphone Echo"/>
      <sheetName val="Tx Hand Compander Parameter"/>
      <sheetName val="AE"/>
      <sheetName val="JAU00 PT build Unit plan Rev 0 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ldt"/>
      <sheetName val="Instructions"/>
      <sheetName val="Inputs"/>
      <sheetName val="Leased Equip"/>
      <sheetName val="Capital Exp"/>
      <sheetName val="D.Lab"/>
      <sheetName val="ID.Lab"/>
      <sheetName val="Vol 1"/>
      <sheetName val="Quote1"/>
      <sheetName val="Vol 2"/>
      <sheetName val="Quote2"/>
      <sheetName val="Vol 3"/>
      <sheetName val="Quote3"/>
      <sheetName val="Vol 4"/>
      <sheetName val="Quote4"/>
      <sheetName val="Vol 5"/>
      <sheetName val="Quote5"/>
      <sheetName val="Assumptions"/>
      <sheetName val="Assumptions (2)"/>
      <sheetName val="Assumptions (3)"/>
      <sheetName val="Capacity"/>
      <sheetName val="Matl Burden"/>
      <sheetName val="Var Overhead"/>
      <sheetName val="Fixed sg&amp;A "/>
      <sheetName val="Fixed Factory Overheads"/>
      <sheetName val="Insurance"/>
      <sheetName val="Handset Signal Levels"/>
      <sheetName val="Handset Compander Parameter"/>
      <sheetName val="Front Page"/>
      <sheetName val="Reference"/>
      <sheetName val="T-FNC014_Touch Panel"/>
      <sheetName val="Texas-M SJC"/>
      <sheetName val="0518"/>
      <sheetName val="T"/>
      <sheetName val="2003 prod2"/>
      <sheetName val="2003 Target"/>
      <sheetName val="0414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Compander Curves (dBFS) (2)"/>
      <sheetName val="Compander Curves (dBFS)"/>
      <sheetName val="PTT Handset - 04-02-03"/>
      <sheetName val="V710 Handset - 11-05-03"/>
      <sheetName val="V710 Handset - 12-17-03"/>
      <sheetName val="V710 Handset - 08-17-04"/>
      <sheetName val="V710 Handset - 08-24-04"/>
      <sheetName val="V710 Handset - 08-25-04"/>
      <sheetName val="Talon Compander Parameters"/>
      <sheetName val="Overlap Waterfall Barbados_LF"/>
      <sheetName val="Summary"/>
      <sheetName val="Key Parts List"/>
      <sheetName val="ANM Parameters"/>
      <sheetName val="CODEC Filter"/>
      <sheetName val="Earpiece Sensitivity"/>
      <sheetName val="EC IIR Filter"/>
      <sheetName val="SLR Calculation"/>
      <sheetName val="Microphone Filter1"/>
      <sheetName val="Microphone Path Gain"/>
      <sheetName val="Earpiece Compander Parameters"/>
      <sheetName val="Microphone Compander Parameters"/>
      <sheetName val="V710 Handset Compander_08_25_04"/>
      <sheetName val="Handset Signal Levels"/>
      <sheetName val="Handset Compander Parameter"/>
      <sheetName val="CD_k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Revision history"/>
      <sheetName val="NRE"/>
      <sheetName val="Test Plan"/>
      <sheetName val="SKU_Table"/>
      <sheetName val="T-FNC006_Health Check"/>
      <sheetName val="T-FNC007_BasicTest"/>
      <sheetName val="T-FNC021_Connect_Standby"/>
      <sheetName val="T-FNC001_BIOS"/>
      <sheetName val="T-FNC013_CPU"/>
      <sheetName val="T-FNC027_Touchpad"/>
      <sheetName val="T-FNC014_Touch Panel"/>
      <sheetName val="T-FNC026_Sensor"/>
      <sheetName val="T-FNC028_Dock"/>
      <sheetName val="T-FNC030_Keyboard Function"/>
      <sheetName val="T-FNC019_Active Pen"/>
      <sheetName val="T-FNC020_USB Type-C test"/>
      <sheetName val="T-FNC011_Grahpic"/>
      <sheetName val="C001_DIS_Samsung"/>
      <sheetName val="T-FNC012_Audio"/>
      <sheetName val="T-FNC023_WLAN"/>
      <sheetName val="T-FNC024_Bluetooth"/>
      <sheetName val="T-FNC015_Camera"/>
      <sheetName val="C019"/>
      <sheetName val="C023"/>
      <sheetName val="T-FNC025_Miracast"/>
      <sheetName val="T-FNC003_APPs"/>
      <sheetName val="T-FNC022_Power"/>
      <sheetName val="T-FNC029_HotKey"/>
      <sheetName val="T-FNC016_eMMC_HDD"/>
      <sheetName val="T-FNC031-Fingerprint "/>
      <sheetName val="T-FNC004_App_Utility_Acer"/>
      <sheetName val="T-FNC017_USB"/>
      <sheetName val="T-FNC018_Express Card"/>
      <sheetName val="T-FNC008_System Resume"/>
      <sheetName val="T-FNC009_Performance"/>
      <sheetName val="T-STR_Stress"/>
      <sheetName val="T-FNC010_Battery Life"/>
      <sheetName val="D016"/>
      <sheetName val="T-LL001_Lesson Learn"/>
      <sheetName val="T-FNC005_Win10_new_feature"/>
      <sheetName val="T-FNC002_BIOS Capsule Update"/>
      <sheetName val="WLAN_SpeedTest"/>
      <sheetName val="USB wake up"/>
      <sheetName val="期初B"/>
      <sheetName val="Master Lists"/>
      <sheetName val="Data lists"/>
      <sheetName val="Front Page"/>
      <sheetName val="Overlap Waterfall Barbados_LF"/>
      <sheetName val="Summary"/>
      <sheetName val="Key Parts Li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文件"/>
      <sheetName val="非機種"/>
      <sheetName val="ISO文件"/>
      <sheetName val="SFIS"/>
      <sheetName val="Bom(P1)"/>
      <sheetName val="生產計劃"/>
      <sheetName val="2003 prod2"/>
      <sheetName val="Sheet1"/>
      <sheetName val="Overlap Waterfall Barbados_LF"/>
      <sheetName val="V710 Handset - 12-17-03"/>
      <sheetName val="ISRDATA"/>
      <sheetName val="T-FNC014_Touch Panel"/>
      <sheetName val="daily report"/>
      <sheetName val="FA-LISTING"/>
      <sheetName val="1492分攤"/>
      <sheetName val="差异分攤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Quote Sheet"/>
      <sheetName val="Texas-M SJC"/>
      <sheetName val="GDL"/>
      <sheetName val="PRC"/>
      <sheetName val="FA-LISTING"/>
      <sheetName val="Data lists"/>
      <sheetName val="Reference"/>
      <sheetName val="生產計劃"/>
      <sheetName val="V710 Handset - 12-17-03"/>
      <sheetName val="T-FNC014_Touch Panel"/>
      <sheetName val="Sheet1"/>
      <sheetName val="非機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CONNECTOR"/>
      <sheetName val="LAN BCM4401"/>
      <sheetName val="LAN DP83816"/>
      <sheetName val="AC97"/>
      <sheetName val="ICH4"/>
      <sheetName val="GMCH"/>
      <sheetName val="VGA"/>
      <sheetName val="BLUFORD_R12"/>
      <sheetName val="Intel Lan + AD1885 EBOM"/>
      <sheetName val="0512MB"/>
      <sheetName val="Debug check list"/>
      <sheetName val="非機種"/>
      <sheetName val="T-FNC014_Touch Panel"/>
      <sheetName val="daily report"/>
      <sheetName val="Blf2+LOM cost bom_080902"/>
      <sheetName val="ACT"/>
      <sheetName val="SFC"/>
      <sheetName val="SHIP"/>
      <sheetName val="SO"/>
      <sheetName val="WFA"/>
      <sheetName val="Texas-M S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BLUFORD_R12"/>
      <sheetName val="Blf2+LOM cost bom_080902"/>
      <sheetName val="Multibay Optical"/>
      <sheetName val="Reference"/>
      <sheetName val="List"/>
      <sheetName val="D008"/>
      <sheetName val="非機種"/>
      <sheetName val="Intel Lan + AD1885 EB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B.O.M."/>
      <sheetName val="Data lists"/>
      <sheetName val="Raw BOMS"/>
      <sheetName val="BLUFORD_R12"/>
      <sheetName val="Texas-M SJC"/>
      <sheetName val="非機種"/>
      <sheetName val="Sheet1"/>
      <sheetName val="T-FNC014_Touch Panel"/>
      <sheetName val="FA-LISTING"/>
      <sheetName val="#3572%20Project%20checklist%20-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Agenda(E3-024-15)"/>
      <sheetName val="Chart(E3-024-16)"/>
      <sheetName val="SMT%(E3-024-17)"/>
      <sheetName val="DPPM推移圖(E3-024-18)"/>
      <sheetName val="SMT bugs(E3-024-19)"/>
      <sheetName val="Board%(E3-024-20)"/>
      <sheetName val="System%(E3-024-21)"/>
      <sheetName val="Board-Soldering Bug(E3-024-22)"/>
      <sheetName val="3System Bug(E3-024-23)"/>
      <sheetName val="EE bug(E3-024-24)"/>
      <sheetName val="ME Bug(E3-024-25)"/>
      <sheetName val="QRE Report(E3-024-26)"/>
      <sheetName val="OQC(E3-024-27)"/>
      <sheetName val="MTBF(E3-024-28)"/>
      <sheetName val="Data lists"/>
      <sheetName val="Debug check list"/>
      <sheetName val="Intel Lan + AD1885 EBOM"/>
      <sheetName val="Texas-M SJC"/>
      <sheetName val="T-FNC014_Touch Panel"/>
      <sheetName val="BLUFORD_R12"/>
      <sheetName val="非機種"/>
      <sheetName val="Raw BO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Carson PT Build Unit plan"/>
      <sheetName val="PCBA Build Plan"/>
      <sheetName val="Key Parts List"/>
      <sheetName val="PN list"/>
      <sheetName val="Summary"/>
      <sheetName val="ANM Parameters"/>
      <sheetName val="CODEC Filter"/>
      <sheetName val="Earpiece Sensitivity"/>
      <sheetName val="EC IIR Filter"/>
      <sheetName val="SLR Calculation"/>
      <sheetName val="Microphone Filter1"/>
      <sheetName val="Microphone Path Gain"/>
      <sheetName val="Earpiece Compander Parameters"/>
      <sheetName val="Microphone Compander Parameters"/>
      <sheetName val="Summary definition"/>
      <sheetName val="BLUFORD_R12"/>
      <sheetName val="Intel Lan + AD1885 EBOM"/>
      <sheetName val="Overlap Waterfall Barbados_L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Progress"/>
      <sheetName val="Duties"/>
      <sheetName val="Template"/>
      <sheetName val="Check-in Instructions"/>
      <sheetName val="Template (4)"/>
      <sheetName val="Template (5)"/>
      <sheetName val=" Instructions"/>
      <sheetName val="CK409-DB800"/>
      <sheetName val="Template (3)"/>
      <sheetName val="Clocks"/>
      <sheetName val="CMOS - 1 CPU"/>
      <sheetName val="CMOS - 2 CPU"/>
      <sheetName val="DDR-II - 1 Bank"/>
      <sheetName val="DDR-II - 1 Bank (Dual Rank)"/>
      <sheetName val="DDR-II - 2 Banks"/>
      <sheetName val="DDR-II - 2 Banks (Dual Rank)"/>
      <sheetName val="DDR-II - 3 Banks"/>
      <sheetName val="DDR-II - 3 Banks (Dual Rank)"/>
      <sheetName val="GTL - 1x1 CPU"/>
      <sheetName val="GTL - 1x2 CPU"/>
      <sheetName val="GTL - 2x1 CPU"/>
      <sheetName val="GTL - 2x2 CPU"/>
      <sheetName val="GTL - 4x1 CPU"/>
      <sheetName val="GTL - 4x2 CPU"/>
      <sheetName val="Hublink"/>
      <sheetName val="PCI (33 MHz) - ATI Radeon"/>
      <sheetName val="PCI-E (MCH - Daughter Card)"/>
      <sheetName val="PCI-E (MCH - Base Board)"/>
      <sheetName val="PCI-E (MCH - PXH)"/>
      <sheetName val="PCI-X (PXH-133MHz) - LSI"/>
      <sheetName val="PCI-X (PXH-100MHz) - DC"/>
      <sheetName val="PCI-X (PXH-100MHz) - AnvikII"/>
      <sheetName val="MCH"/>
      <sheetName val="LOM"/>
      <sheetName val="SCSI"/>
      <sheetName val="GPIO"/>
      <sheetName val="SMBus"/>
      <sheetName val="Power Rails "/>
      <sheetName val="Regulators "/>
      <sheetName val="Template (7)"/>
      <sheetName val="Video"/>
      <sheetName val="USB"/>
      <sheetName val="LPC"/>
      <sheetName val="Legacy"/>
      <sheetName val="ANM Parameters EMU HS"/>
      <sheetName val="Key Parts List"/>
      <sheetName val="S01.BIOS Flash"/>
      <sheetName val="Overlap Waterfall Barbados_LF"/>
      <sheetName val="Master_Glacier_UT"/>
      <sheetName val="Raw BOMS"/>
      <sheetName val="BLUFORD_R12"/>
      <sheetName val="Bluford3 MB BOM-Intel LAN"/>
      <sheetName val="6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QVL0523-1"/>
      <sheetName val="BOM"/>
      <sheetName val="PVT AVL"/>
      <sheetName val="0518"/>
      <sheetName val="Intel Lan + AD1885 EBOM"/>
      <sheetName val="Receiving Inspection"/>
      <sheetName val="All"/>
      <sheetName val="Summary"/>
      <sheetName val="FA-LISTING"/>
      <sheetName val="FA_LISTING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Team List"/>
      <sheetName val="Requesters"/>
      <sheetName val="Mat Summary"/>
      <sheetName val="Mock Up"/>
      <sheetName val="Mock Up Spare Parts"/>
      <sheetName val="Proto 1A"/>
      <sheetName val="Proto 1B"/>
      <sheetName val="1A Keyboards_Cords"/>
      <sheetName val="1A Spare Parts"/>
      <sheetName val="1B Keyboards_Cords"/>
      <sheetName val="1B Spare Parts"/>
      <sheetName val="Pilot"/>
      <sheetName val="Pilot Keyboards_Cords"/>
      <sheetName val="Pilot Spare Parts"/>
      <sheetName val="非機種"/>
      <sheetName val="NetBench_dm"/>
      <sheetName val="Validation"/>
      <sheetName val="Cover"/>
      <sheetName val="連絡書１"/>
      <sheetName val="Data lists"/>
      <sheetName val="Raw BOMS"/>
      <sheetName val="Key Parts List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Lopez 1.0 HP nx"/>
      <sheetName val="Lopez 1.0 Presario"/>
      <sheetName val="SCM AV data"/>
      <sheetName val="非機種"/>
      <sheetName val="Sheet2"/>
      <sheetName val="ISRDATA"/>
      <sheetName val="6"/>
      <sheetName val="Summary"/>
      <sheetName val="Key Parts List"/>
      <sheetName val="Data lists"/>
      <sheetName val="Mat Summary"/>
      <sheetName val="Mock Up"/>
      <sheetName val="Team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Bluford3 MB BOM-Broadcom LAN"/>
      <sheetName val="Bluford3 MB BOM-Intel LAN"/>
      <sheetName val="VR10 FBOM"/>
      <sheetName val="Bluford3 MB BOM_Intel LAN"/>
      <sheetName val="0512MB"/>
      <sheetName val="QuoteFormat"/>
      <sheetName val="tooling"/>
      <sheetName val="Mat Summary"/>
      <sheetName val="Mock Up"/>
      <sheetName val="Team List"/>
      <sheetName val="Key Parts List"/>
      <sheetName val="Summary"/>
      <sheetName val="Intel Lan + AD1885 EBOM"/>
      <sheetName val="SCM AV data"/>
      <sheetName val="BLUFORD_R12"/>
      <sheetName val="C_VRM10FBOM_013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B.O.M."/>
      <sheetName val="Data lists"/>
      <sheetName val="Bluford3 MB BOM-Intel LAN"/>
      <sheetName val="All"/>
      <sheetName val="SCM AV data"/>
      <sheetName val="Mat Summary"/>
      <sheetName val="Mock Up"/>
      <sheetName val="Team List"/>
      <sheetName val="BLUFORD_R12"/>
      <sheetName val="QuoteFormat"/>
      <sheetName val="0512M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History"/>
      <sheetName val="PA"/>
      <sheetName val="GC"/>
      <sheetName val="AAP"/>
      <sheetName val="AEB"/>
      <sheetName val="Abbreviation"/>
      <sheetName val="CD_kit"/>
      <sheetName val="UPC+EAN"/>
      <sheetName val="AS1400_PN_v3.7"/>
      <sheetName val="LIST"/>
      <sheetName val="ISRDATA"/>
      <sheetName val="QuoteFormat"/>
      <sheetName val="總表"/>
      <sheetName val="SCM AV data"/>
      <sheetName val="BLUFORD_R12"/>
      <sheetName val="0512MB"/>
      <sheetName val="Data lists"/>
      <sheetName val="Raw BOMS"/>
      <sheetName val="非機種"/>
      <sheetName val="Bluford3 MB BOM-Intel LAN"/>
      <sheetName val="19A3"/>
      <sheetName val="small card 基本資料0216_04"/>
      <sheetName val="SDL"/>
      <sheetName val="Texas-M SJC"/>
      <sheetName val="Cover"/>
      <sheetName val="AS1400_PN_v3_7"/>
      <sheetName val="SCM_AV_data"/>
      <sheetName val="small_card_基本資料0216_04"/>
      <sheetName val="SBB Table"/>
      <sheetName val="数据暂存"/>
      <sheetName val="FA Definitions"/>
      <sheetName val="AS1400_PN_v3_71"/>
      <sheetName val="SCM_AV_data1"/>
      <sheetName val="small_card_基本資料0216_041"/>
      <sheetName val="6"/>
      <sheetName val="Debug check list"/>
      <sheetName val="FA-LISTING"/>
      <sheetName val=""/>
      <sheetName val="Detailed Quote"/>
      <sheetName val="NRE"/>
      <sheetName val="Summary"/>
      <sheetName val="Country List"/>
      <sheetName val="附件"/>
      <sheetName val="Cork"/>
      <sheetName val="Summary definition"/>
      <sheetName val="PD Coord"/>
      <sheetName val="IO Sum"/>
      <sheetName val="输入清单"/>
      <sheetName val="Mat Summary"/>
      <sheetName val="Mock Up"/>
      <sheetName val="Team List"/>
      <sheetName val="Sheet5"/>
      <sheetName val="部門名"/>
      <sheetName val="614-BOM"/>
      <sheetName val="Intel Lan + AD1885 EBOM"/>
      <sheetName val="2FDAY"/>
      <sheetName val="AS1400_PN_v3_72"/>
      <sheetName val="SCM_AV_data2"/>
      <sheetName val="small_card_基本資料0216_042"/>
      <sheetName val="SBB_Table"/>
      <sheetName val="Texas-M_SJC"/>
      <sheetName val="FA_Definitions"/>
      <sheetName val="Debug_check_list"/>
      <sheetName val="STD"/>
      <sheetName val="Severity"/>
      <sheetName val="Detection &amp; Prevention"/>
      <sheetName val="Occurrence"/>
      <sheetName val="NOTES"/>
      <sheetName val="bal_sheet"/>
      <sheetName val="Test Readiness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Config_of_BOMs"/>
      <sheetName val="Summary_of_2D_drawing"/>
      <sheetName val="JM5_Discrete"/>
      <sheetName val="JM5B_UMA"/>
      <sheetName val="List"/>
      <sheetName val="Material_Density"/>
      <sheetName val="Data lists"/>
      <sheetName val="Cover"/>
      <sheetName val="Raw BOMS"/>
      <sheetName val="Reference"/>
      <sheetName val="MTBF_check"/>
      <sheetName val="0512MB"/>
      <sheetName val="QuoteFormat"/>
      <sheetName val="CD_k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公司計劃"/>
      <sheetName val="Model Plan"/>
      <sheetName val="生產計劃"/>
      <sheetName val="Price"/>
      <sheetName val="Data lists"/>
      <sheetName val="Validation"/>
      <sheetName val="Ref"/>
      <sheetName val="Issues List"/>
      <sheetName val="Bluford3 MB BOM-Intel LAN"/>
      <sheetName val="0512M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MTBF_check"/>
      <sheetName val="Sheet1"/>
      <sheetName val="Sheet2"/>
      <sheetName val="Summary"/>
      <sheetName val="Handset Signal Levels"/>
      <sheetName val="Handset Compander Parameter"/>
      <sheetName val="Data for Pull Down Menu"/>
      <sheetName val="RecoveredExternalLink6"/>
      <sheetName val="2003 Target"/>
      <sheetName val="2003 prod2"/>
      <sheetName val="2003 Production"/>
      <sheetName val="2002 Analysis"/>
      <sheetName val="Temp 2003"/>
      <sheetName val="價格策略"/>
      <sheetName val="產品競爭矩陣"/>
      <sheetName val="Joe MPS"/>
      <sheetName val="Hub Report"/>
      <sheetName val="Sales Growth"/>
      <sheetName val="Territory Target-1"/>
      <sheetName val="Territory Target-2"/>
      <sheetName val="Europe Q103"/>
      <sheetName val="Allocation check"/>
      <sheetName val="MKT Info"/>
      <sheetName val="PM Profile"/>
      <sheetName val="Sales Forecast"/>
      <sheetName val="Sales Mgr FC"/>
      <sheetName val="Profit Analysis"/>
      <sheetName val="2002 Analysis-2"/>
      <sheetName val="2002 Monthly Sales Target"/>
      <sheetName val="LAN analysis"/>
      <sheetName val="GP Table"/>
      <sheetName val="Japan"/>
      <sheetName val="Rex"/>
      <sheetName val="US"/>
      <sheetName val="Steve"/>
      <sheetName val="DPV"/>
      <sheetName val="2002 H2 Models"/>
      <sheetName val="2001 Analysis"/>
      <sheetName val="Annual Plan"/>
      <sheetName val="Temp"/>
      <sheetName val="P4 Q1"/>
      <sheetName val="Problems"/>
      <sheetName val="0518"/>
      <sheetName val="S01.BIOS Flash"/>
      <sheetName val="Document History"/>
      <sheetName val="Weekly Status"/>
      <sheetName val="HW I&amp;T Summary"/>
      <sheetName val="E.E Summary Table"/>
      <sheetName val="RF summary table"/>
      <sheetName val="RF status"/>
      <sheetName val="Front Page"/>
      <sheetName val="Cover Page"/>
      <sheetName val="Summary definition"/>
      <sheetName val="EE"/>
      <sheetName val="RF"/>
      <sheetName val="Audio"/>
      <sheetName val="Reliability"/>
      <sheetName val="Compliance"/>
      <sheetName val="Sample allocation"/>
      <sheetName val="Mech Comp"/>
      <sheetName val="PD"/>
      <sheetName val="Accessory"/>
      <sheetName val="Audio - "/>
      <sheetName val="QA"/>
      <sheetName val="ICAL"/>
      <sheetName val="COVER"/>
      <sheetName val="Function check"/>
      <sheetName val="SPL"/>
      <sheetName val="INT-MIC-REC"/>
      <sheetName val="ANC"/>
      <sheetName val="FM-REC"/>
      <sheetName val="FM"/>
      <sheetName val="Power"/>
      <sheetName val="USB"/>
      <sheetName val="VOLUME-STEP"/>
      <sheetName val="EQUALIZER"/>
      <sheetName val="A1"/>
      <sheetName val="A2"/>
      <sheetName val="RMVB"/>
      <sheetName val="AVI"/>
      <sheetName val="WMV"/>
      <sheetName val="MP4"/>
      <sheetName val="公司計劃"/>
      <sheetName val="Model Plan"/>
      <sheetName val="生產計劃"/>
      <sheetName val="Price"/>
      <sheetName val="0414data"/>
      <sheetName val="AE_EVbias"/>
      <sheetName val="AE_Tele"/>
      <sheetName val="AE_Wide"/>
      <sheetName val="AWB"/>
      <sheetName val="Color reproduction "/>
      <sheetName val="Lens Shading"/>
      <sheetName val="Noise"/>
      <sheetName val="strobe"/>
      <sheetName val="Tone Scale"/>
      <sheetName val="ANM Parameters EMU HS"/>
      <sheetName val="V710 Handset - 12-17-03"/>
      <sheetName val="Key Parts List"/>
      <sheetName val="Main"/>
      <sheetName val="Test Summary"/>
      <sheetName val="CD_kit"/>
      <sheetName val="Bluford3 MB BOM-Intel LAN"/>
      <sheetName val="RLR Handset"/>
      <sheetName val="DSP HPF"/>
      <sheetName val="EMU HS Compander Parameters"/>
      <sheetName val="EMU HS Microphone Path Loss"/>
      <sheetName val="Headset Compander Parameters"/>
      <sheetName val="RLR Wired Headset"/>
      <sheetName val="Amplifier A1 Frequency Response"/>
      <sheetName val="Handset Compander Parameters"/>
      <sheetName val="周生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Front Page"/>
      <sheetName val="Test Information"/>
      <sheetName val="Execution Report_Handset"/>
      <sheetName val="Execution Report_Handset-Free"/>
      <sheetName val="MTBF_check"/>
      <sheetName val="S01.BIOS Flash"/>
      <sheetName val="V710 Handset - 12-17-03"/>
      <sheetName val="Amplifier A1 Frequency Response"/>
      <sheetName val="Handset Compander Parameters"/>
      <sheetName val="Data lists"/>
      <sheetName val="CD_kit"/>
      <sheetName val="ANM Parameters EMU 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MTBF_check"/>
      <sheetName val="Sheet1"/>
      <sheetName val="Sheet2"/>
      <sheetName val="V710 Handset - 12-17-03"/>
      <sheetName val="Summary definition"/>
      <sheetName val="AE_EVbias"/>
      <sheetName val="AE_Tele"/>
      <sheetName val="AE_Wide"/>
      <sheetName val="AWB"/>
      <sheetName val="Color reproduction "/>
      <sheetName val="Lens Shading"/>
      <sheetName val="Noise"/>
      <sheetName val="strobe"/>
      <sheetName val="Tone Scale"/>
      <sheetName val="Handset Signal Levels"/>
      <sheetName val="Summary"/>
      <sheetName val="Handset Compander Parameter"/>
      <sheetName val="生產計劃"/>
      <sheetName val="Data lists"/>
      <sheetName val="Front Page"/>
      <sheetName val="Reference"/>
      <sheetName val="Key Parts List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PVTbom"/>
      <sheetName val="0414data"/>
      <sheetName val="0518"/>
      <sheetName val="Handset Compander Parameters"/>
      <sheetName val="Fixed sg&amp;A "/>
      <sheetName val="Vol 2"/>
      <sheetName val="Vol 1"/>
      <sheetName val="D.Lab"/>
      <sheetName val="Fixed Factory Overheads"/>
      <sheetName val="Matl Burden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List"/>
      <sheetName val="Data"/>
      <sheetName val="Sheet1"/>
      <sheetName val="0512MB"/>
      <sheetName val="Handset Signal Levels"/>
      <sheetName val="Handset Compander Parameter"/>
      <sheetName val="生產計劃"/>
      <sheetName val="Mat Summary"/>
      <sheetName val="Mock Up"/>
      <sheetName val="Team List"/>
      <sheetName val="Data lists"/>
      <sheetName val="QuoteFormat"/>
      <sheetName val="SCM AV data"/>
      <sheetName val="V710 Handset - 12-1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W49"/>
      <sheetName val="analysis 1"/>
      <sheetName val="analysis"/>
      <sheetName val="W47"/>
      <sheetName val="PNref"/>
      <sheetName val="QuoteFormat"/>
      <sheetName val="簽呈01采購"/>
      <sheetName val="Front Page"/>
      <sheetName val="Reference"/>
      <sheetName val="V710 Handset - 12-17-03"/>
      <sheetName val="Handset Signal Levels"/>
      <sheetName val="MTBF_check"/>
      <sheetName val="Handset Compander Parameter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Revision history"/>
      <sheetName val="Test Plan"/>
      <sheetName val="SKU"/>
      <sheetName val="Bug-list"/>
      <sheetName val="A001"/>
      <sheetName val="B001"/>
      <sheetName val="D004"/>
      <sheetName val="D008"/>
      <sheetName val="D010"/>
      <sheetName val="D007"/>
      <sheetName val="B002"/>
      <sheetName val="C013"/>
      <sheetName val="D003"/>
      <sheetName val="D015"/>
      <sheetName val="V001"/>
      <sheetName val="D009"/>
      <sheetName val="B005"/>
      <sheetName val="Bluford3 MB BOM-Intel LAN"/>
      <sheetName val="Reference"/>
      <sheetName val="6"/>
      <sheetName val="Data lists"/>
      <sheetName val="List"/>
      <sheetName val="V710 Handset - 12-17-03"/>
      <sheetName val="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cost"/>
      <sheetName val="Neo"/>
      <sheetName val="L6 Quotation "/>
      <sheetName val="Neo X00 L6 pBom"/>
      <sheetName val="Neo Other parts pBom"/>
      <sheetName val="neo_Metal"/>
      <sheetName val="neo_Plastic"/>
      <sheetName val="Accessory "/>
      <sheetName val="DDU or DDP main"/>
      <sheetName val="Total-China"/>
      <sheetName val="連絡書１"/>
      <sheetName val="CD_kit"/>
      <sheetName val="Ref"/>
      <sheetName val="Main"/>
      <sheetName val="Data lists"/>
      <sheetName val="Cover"/>
      <sheetName val="List"/>
      <sheetName val="D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文件"/>
      <sheetName val="非機種"/>
      <sheetName val="ISO文件"/>
      <sheetName val="SFIS"/>
      <sheetName val="Neo"/>
      <sheetName val="Sheet1"/>
      <sheetName val="文件一覽"/>
      <sheetName val="連絡書１"/>
      <sheetName val="生產計劃"/>
      <sheetName val="Macro1"/>
      <sheetName val="Information"/>
      <sheetName val="期初B"/>
      <sheetName val="Variables1"/>
      <sheetName val="Sheet3"/>
      <sheetName val="Asus_BOM"/>
      <sheetName val="TY9007本勞"/>
      <sheetName val="daily report"/>
      <sheetName val="Progress Summary"/>
      <sheetName val="SBA"/>
      <sheetName val="工作表2"/>
      <sheetName val="Start"/>
      <sheetName val="SUNON"/>
      <sheetName val="HIPRO"/>
      <sheetName val="Sunon2"/>
      <sheetName val="SUNON(昆山)"/>
      <sheetName val="Sunon(台灣)"/>
      <sheetName val="___"/>
      <sheetName val="2004 CARD PD年度工作目標"/>
      <sheetName val="CARD PD 行動方案展開"/>
      <sheetName val="幹部工作日誌"/>
      <sheetName val="7到9月離職統計"/>
      <sheetName val="原因1"/>
      <sheetName val="原因2"/>
      <sheetName val="原因3"/>
      <sheetName val="SOP"/>
      <sheetName val="基調RETEST OK分析"/>
      <sheetName val="SMT製程達成率"/>
      <sheetName val="Input commodity fallout"/>
      <sheetName val="Reporting"/>
      <sheetName val="附件一---外箱破損處理流程圖1"/>
      <sheetName val="3"/>
      <sheetName val="CUM CONSTRAINED AVAIL"/>
      <sheetName val="周生產"/>
      <sheetName val="90% PRST Worksheet"/>
      <sheetName val="pn0309"/>
      <sheetName val="Bom(P1)"/>
      <sheetName val="2003 Target"/>
      <sheetName val="2003 prod2"/>
      <sheetName val="統計処理(H)"/>
      <sheetName val="Debug check list"/>
      <sheetName val="預算-實績"/>
      <sheetName val="2007年CARDICT工作目標設定"/>
      <sheetName val="Monthly Summary"/>
      <sheetName val="【測試領料記錄表】"/>
      <sheetName val="【PR CHECK LIST】 "/>
      <sheetName val="【產品標示單-綠】 "/>
      <sheetName val="【產能狀況記錄表】"/>
      <sheetName val="WIP_STATION_REPAIR_Q"/>
      <sheetName val="檢驗規範"/>
      <sheetName val="W25"/>
      <sheetName val="MS60 PVT-ME-BOM"/>
      <sheetName val="MS60_PVT-ME-BOM"/>
      <sheetName val="Sheet2"/>
      <sheetName val="ISO憇件"/>
      <sheetName val="Cork"/>
      <sheetName val="詳細資料"/>
      <sheetName val="FATP MLB LOSS"/>
      <sheetName val="MPM"/>
      <sheetName val="參考--PDA 2003 Defect Rate"/>
      <sheetName val="系統類別分析"/>
      <sheetName val="單板類別分析"/>
      <sheetName val="評分表"/>
      <sheetName val="Issues List"/>
      <sheetName val="Calculation"/>
      <sheetName val="0906"/>
      <sheetName val="主表(081211)"/>
      <sheetName val="主表(081204)"/>
      <sheetName val="Data lists"/>
      <sheetName val="蘆竹"/>
      <sheetName val="Daily Quality summary"/>
      <sheetName val="summary_4.5%MOH"/>
      <sheetName val="Monthly_Summary"/>
      <sheetName val="Cost Breakdown"/>
      <sheetName val="AIR (Inbound material)"/>
      <sheetName val="FVS"/>
      <sheetName val="P chart1"/>
      <sheetName val="FVS 3 UP Chart"/>
      <sheetName val="Yield"/>
      <sheetName val="FVS "/>
      <sheetName val="FVS CND"/>
      <sheetName val="MB (Action)"/>
      <sheetName val="對策回復"/>
      <sheetName val="Rank"/>
      <sheetName val="QuoteFormat"/>
      <sheetName val="Cover"/>
      <sheetName val="Medion - Product mix"/>
      <sheetName val="annex - references prices"/>
      <sheetName val="生計"/>
      <sheetName val="Version Control"/>
      <sheetName val="BOM overview table"/>
      <sheetName val="新比較損益"/>
      <sheetName val="新一般管理"/>
      <sheetName val="取引先コード"/>
      <sheetName val="ENV"/>
      <sheetName val="2004"/>
      <sheetName val="P_chart1"/>
      <sheetName val="FVS_3_UP_Chart"/>
      <sheetName val="FVS_"/>
      <sheetName val="FVS_CND"/>
      <sheetName val="DELL_Schedule"/>
      <sheetName val="職位一覧"/>
      <sheetName val="機種名"/>
      <sheetName val="原価単位3.1"/>
      <sheetName val="D_ASIA_PVT"/>
      <sheetName val="M10(E)(A線)"/>
      <sheetName val="BSF"/>
      <sheetName val="客戶排行(8月)"/>
      <sheetName val="Transformation Wrksht-Mech"/>
      <sheetName val="Master List"/>
      <sheetName val="2004_CARD_PD年度工作目標"/>
      <sheetName val="CARD_PD_行動方案展開"/>
      <sheetName val="基調RETEST_OK分析"/>
      <sheetName val="Input_commodity_fallout"/>
      <sheetName val="Daily_Quality_summary"/>
      <sheetName val="summary_4_5%MOH"/>
      <sheetName val="2003_prod2"/>
      <sheetName val="Master_List"/>
      <sheetName val="班別"/>
      <sheetName val="(装開１)QC工程図　案"/>
      <sheetName val="Raw BOMS"/>
      <sheetName val="Error code 1"/>
      <sheetName val="intel target"/>
      <sheetName val="2004_CARD_PD年度工作目標1"/>
      <sheetName val="CARD_PD_行動方案展開1"/>
      <sheetName val="基調RETEST_OK分析1"/>
      <sheetName val="Input_commodity_fallout1"/>
      <sheetName val="Daily_Quality_summary1"/>
      <sheetName val="summary_4_5%MOH1"/>
      <sheetName val="2003_prod21"/>
      <sheetName val="Master_List1"/>
      <sheetName val="Debug_check_list"/>
      <sheetName val="Mat Summary"/>
      <sheetName val="Baseline &amp; Summary"/>
      <sheetName val="Team List"/>
      <sheetName val="daily_report"/>
      <sheetName val="Electronics"/>
      <sheetName val="Mechanical"/>
      <sheetName val="Keyboard &amp; Accessories"/>
      <sheetName val="Packaging"/>
      <sheetName val="Final Prep"/>
      <sheetName val="Data"/>
      <sheetName val="PNref"/>
      <sheetName val="D008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Change List"/>
      <sheetName val="Status Overview"/>
      <sheetName val="Lenovo Buglist"/>
      <sheetName val="S01.BIOS Flash"/>
      <sheetName val="S02.BIOS Setup Menu"/>
      <sheetName val="S03.LED"/>
      <sheetName val="S04.Keyboard"/>
      <sheetName val="S05.Hotkey "/>
      <sheetName val="S06.Windows Function"/>
      <sheetName val="S07.Driver"/>
      <sheetName val="S08.Video-Intel"/>
      <sheetName val="S08.Video-nVidia"/>
      <sheetName val="S08.Video-ATI"/>
      <sheetName val="S09.Audio"/>
      <sheetName val="S10.Touchpad"/>
      <sheetName val="S11.ACPI"/>
      <sheetName val="S12.LAN"/>
      <sheetName val="S13.WLAN"/>
      <sheetName val="S14.Modem"/>
      <sheetName val="S15.IR"/>
      <sheetName val="S16.Bluetooth"/>
      <sheetName val="S17.MDA"/>
      <sheetName val="S18.RTC"/>
      <sheetName val="S19.Performance"/>
      <sheetName val="S20.Battery"/>
      <sheetName val="S21.USB"/>
      <sheetName val="S22.Serial Port"/>
      <sheetName val="S23.Parallel Port"/>
      <sheetName val="S24.1394 Port"/>
      <sheetName val="S25.VGA Port"/>
      <sheetName val="S26.Card Reader Test"/>
      <sheetName val="S27.PCMCIA Card Reader"/>
      <sheetName val="S28 PCI Express Card"/>
      <sheetName val="S29.S-Video"/>
      <sheetName val="S30.DVI"/>
      <sheetName val="S31.NA (Docking)"/>
      <sheetName val="S32.TV Tuner"/>
      <sheetName val="S33.Finger Print"/>
      <sheetName val="S34.Camera"/>
      <sheetName val="S35.NA (Option Device)"/>
      <sheetName val="S36.CPU"/>
      <sheetName val="S37.Memory"/>
      <sheetName val="S38.HDD"/>
      <sheetName val="S39.ODD"/>
      <sheetName val="S40.LCD"/>
      <sheetName val="S41.Battery Wwap"/>
      <sheetName val="S42.Adapter"/>
      <sheetName val="S43.Game"/>
      <sheetName val="S44.NA (3rd SW)"/>
      <sheetName val="S45.CD Burn SW"/>
      <sheetName val="S46.NA(Lenovo AP)"/>
      <sheetName val="S47.Graphics Special Function"/>
      <sheetName val="S48.Abnormal Op"/>
      <sheetName val="S49 Lesson Learn"/>
      <sheetName val="S50.NA (Product WW)"/>
      <sheetName val="S51.MCE(NA)"/>
      <sheetName val="S52.Direct Jack"/>
      <sheetName val="S53.Feisuo"/>
      <sheetName val="S54-S59.NA (TBD)"/>
      <sheetName val="S60.Manual Cool Boot"/>
      <sheetName val="S61.Manual Warm Boot"/>
      <sheetName val="S62.Manual Standby Test"/>
      <sheetName val="S63.Manual Hibernation Test"/>
      <sheetName val="S64.Manual AC-DC Cycle"/>
      <sheetName val="S65.Auto Restart"/>
      <sheetName val="S66.Auto S3"/>
      <sheetName val="S67.Auto S4"/>
      <sheetName val="S68.Overnight 3D Stress"/>
      <sheetName val="S69.Overnight Media Stress"/>
      <sheetName val="S70.Overnight Fullrun Stress"/>
      <sheetName val="S71.Overnight Game Stress"/>
      <sheetName val="S72.Overnight File Transfer"/>
      <sheetName val="XXX"/>
      <sheetName val="Generic Testcase"/>
      <sheetName val="Key Parts List"/>
      <sheetName val="Front Page"/>
      <sheetName val="Lenovo Test Case Collection 200"/>
      <sheetName val="D008"/>
      <sheetName val="intel target"/>
      <sheetName val="Handset Signal Levels"/>
      <sheetName val="Handset Compander Parameter"/>
      <sheetName val="Overlap Waterfall Barbados_LF"/>
      <sheetName val="Summary"/>
      <sheetName val="Information"/>
      <sheetName val="PN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RLR Handset"/>
      <sheetName val="SLR Handset"/>
      <sheetName val="Sidetone Handset"/>
      <sheetName val="RLR Wired Headset"/>
      <sheetName val=" SLR Wired Headset"/>
      <sheetName val="Sidetone Headset"/>
      <sheetName val="Earpiece Filter1"/>
      <sheetName val="Handset Compander Parameters"/>
      <sheetName val="Earpiece Sensitivity"/>
      <sheetName val="Amplifier A1 Frequency Response"/>
      <sheetName val="Handset Microphone Path Loss"/>
      <sheetName val="Handset OOC DTMF Tones"/>
      <sheetName val="RLR EMU Headset"/>
      <sheetName val="SLR EMU Headset"/>
      <sheetName val="EMU HS Compander Parameters"/>
      <sheetName val="EMU HS Speaker Sensitivity"/>
      <sheetName val="EMU HS Microphone Path Gain"/>
      <sheetName val="Headset Compander Parameters"/>
      <sheetName val="Front Page"/>
      <sheetName val="S01.BIOS Flash"/>
      <sheetName val="MTBF_check"/>
      <sheetName val="Handset Signal Levels"/>
      <sheetName val="Handset Compander Parameter"/>
      <sheetName val="V710 Handset - 12-17-03"/>
      <sheetName val="Key Parts List"/>
      <sheetName val="Lanai AUL Gain LINE-UP_062305"/>
      <sheetName val="NetBench_dm"/>
      <sheetName val="Summary definition"/>
      <sheetName val="D008"/>
      <sheetName val="Information"/>
      <sheetName val="ANM Parameters EMU HS"/>
      <sheetName val="Summary"/>
      <sheetName val="生產計劃"/>
      <sheetName val="N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文件"/>
      <sheetName val="非機種"/>
      <sheetName val="ISO文件"/>
      <sheetName val="SFIS"/>
      <sheetName val="AIR (Inbound material)"/>
      <sheetName val="QuoteFormat"/>
      <sheetName val="連絡書１"/>
      <sheetName val="蘆竹"/>
      <sheetName val="EC Charge"/>
      <sheetName val="Others"/>
      <sheetName val="Pilot Run"/>
      <sheetName val="Rework"/>
      <sheetName val="詳細資料"/>
      <sheetName val="Data lists"/>
      <sheetName val="D008"/>
      <sheetName val="生產計劃"/>
      <sheetName val="Cover"/>
      <sheetName val="List"/>
      <sheetName val="S01.BIOS Flash"/>
      <sheetName val="Handset Compander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目錄1"/>
      <sheetName val="目錄2"/>
      <sheetName val="目錄3"/>
      <sheetName val="沖切"/>
      <sheetName val="a"/>
      <sheetName val="1"/>
      <sheetName val="1-1 "/>
      <sheetName val="2"/>
      <sheetName val="2-1 "/>
      <sheetName val="3"/>
      <sheetName val="3-1 "/>
      <sheetName val="4"/>
      <sheetName val="4-1  "/>
      <sheetName val="5"/>
      <sheetName val="5-1  "/>
      <sheetName val="5-2 "/>
      <sheetName val="6"/>
      <sheetName val="6-1 "/>
      <sheetName val="7"/>
      <sheetName val="7-1 "/>
      <sheetName val="8"/>
      <sheetName val="8-1"/>
      <sheetName val="i"/>
      <sheetName val="j"/>
      <sheetName val="Sheet1"/>
      <sheetName val="表"/>
      <sheetName val="Sheet2"/>
      <sheetName val="11-1"/>
      <sheetName val="Master Lists"/>
      <sheetName val="連絡書１"/>
      <sheetName val="1周"/>
      <sheetName val="ISRDATA"/>
      <sheetName val="FA-LISTING"/>
      <sheetName val="Dbase"/>
      <sheetName val="中強光電2200mp-top-sop1"/>
      <sheetName val="2003 Ryan to Arima"/>
      <sheetName val="ﾀｰｹﾞｯﾄコスト"/>
      <sheetName val="1-1_"/>
      <sheetName val="2-1_"/>
      <sheetName val="3-1_"/>
      <sheetName val="4-1__"/>
      <sheetName val="5-1__"/>
      <sheetName val="5-2_"/>
      <sheetName val="6-1_"/>
      <sheetName val="7-1_"/>
      <sheetName val="Master_Lists"/>
      <sheetName val="List"/>
      <sheetName val="ABO"/>
      <sheetName val="XL4Test5"/>
      <sheetName val="ID2"/>
      <sheetName val="Information"/>
      <sheetName val="Summary"/>
      <sheetName val="Antenna Window"/>
      <sheetName val="L1 SP"/>
      <sheetName val="L1 CA"/>
      <sheetName val="L1 CD"/>
      <sheetName val="L1 HD"/>
      <sheetName val="9"/>
      <sheetName val="10"/>
      <sheetName val="非機種"/>
      <sheetName val=""/>
      <sheetName val="XL4Poppy"/>
      <sheetName val="Macros"/>
      <sheetName val="FRU demand"/>
      <sheetName val="Compal open order "/>
      <sheetName val="R CTO demand"/>
      <sheetName val="Compal stock 4.6"/>
      <sheetName val="Mat Summary"/>
      <sheetName val="_x005f_x0000__x005f_x0000_1 "/>
      <sheetName val="Display Back"/>
      <sheetName val="FA Definitions"/>
      <sheetName val="codes"/>
      <sheetName val="Cover"/>
      <sheetName val="1492分攤"/>
      <sheetName val="差异分攤"/>
      <sheetName val="OVHD"/>
      <sheetName val="Data lists"/>
      <sheetName val="_x005f_x005f_x005f_x0000__x005f_x005f_x005f_x0000_1 "/>
      <sheetName val="2FDAY"/>
      <sheetName val="Country List"/>
      <sheetName val="2004"/>
      <sheetName val="Neo"/>
      <sheetName val="PNref"/>
      <sheetName val="TOOL"/>
      <sheetName val="_x005f_x005f_x005f_x0000__x005f"/>
      <sheetName val="FA_LISTING"/>
      <sheetName val="Data"/>
      <sheetName val="??1 "/>
      <sheetName val="期初B"/>
      <sheetName val="K7974 (2)"/>
      <sheetName val="__1 "/>
      <sheetName val="_x005f_x005f_x005f_x005f_x005f_x005f_x005f_x0000__x005f"/>
      <sheetName val="清冊"/>
      <sheetName val="SBB Table"/>
      <sheetName val="Proto 1"/>
      <sheetName val="_x005f_x005f_x005f_x005f_x005f_x005f_x005f_x005f_x005f_x005f_"/>
      <sheetName val="MPS by Spec"/>
      <sheetName val="_x005f_x005f_x005f_x005f_"/>
      <sheetName val="costedBOM"/>
      <sheetName val="Mock Up"/>
      <sheetName val="Team List"/>
      <sheetName val="Debug check list"/>
      <sheetName val="WI MODEM及SCAN"/>
      <sheetName val="SBB_Table"/>
      <sheetName val="Debug_check_list"/>
      <sheetName val="Proto_1"/>
      <sheetName val="Data_Selections_(Hide_&amp;_Lock)_"/>
      <sheetName val="1-1_4"/>
      <sheetName val="2-1_4"/>
      <sheetName val="3-1_4"/>
      <sheetName val="4-1__4"/>
      <sheetName val="5-1__4"/>
      <sheetName val="5-2_4"/>
      <sheetName val="6-1_4"/>
      <sheetName val="7-1_4"/>
      <sheetName val="Master_Lists4"/>
      <sheetName val="2003_Ryan_to_Arima3"/>
      <sheetName val="L1_SP3"/>
      <sheetName val="L1_CA3"/>
      <sheetName val="L1_CD3"/>
      <sheetName val="L1_HD3"/>
      <sheetName val="Display_Back3"/>
      <sheetName val="FA_Definitions3"/>
      <sheetName val="Antenna_Window3"/>
      <sheetName val="Data_lists3"/>
      <sheetName val="1_"/>
      <sheetName val="Mat_Summary3"/>
      <sheetName val="_x005f_x0000__x005f_x0000_1_3"/>
      <sheetName val="FRU_demand3"/>
      <sheetName val="Compal_open_order_3"/>
      <sheetName val="R_CTO_demand3"/>
      <sheetName val="Compal_stock_4_63"/>
      <sheetName val="_x005f_x005f_x005f_x0000__x005f_x005f_x005f_x0000_1_3"/>
      <sheetName val="Country_List3"/>
      <sheetName val="SBB_Table4"/>
      <sheetName val="Debug_check_list4"/>
      <sheetName val="Proto_14"/>
      <sheetName val="WI_MODEM及SCAN3"/>
      <sheetName val="__1_3"/>
      <sheetName val="??1_3"/>
      <sheetName val="1-1_1"/>
      <sheetName val="2-1_1"/>
      <sheetName val="3-1_1"/>
      <sheetName val="4-1__1"/>
      <sheetName val="5-1__1"/>
      <sheetName val="5-2_1"/>
      <sheetName val="6-1_1"/>
      <sheetName val="7-1_1"/>
      <sheetName val="Master_Lists1"/>
      <sheetName val="2003_Ryan_to_Arima"/>
      <sheetName val="L1_SP"/>
      <sheetName val="L1_CA"/>
      <sheetName val="L1_CD"/>
      <sheetName val="L1_HD"/>
      <sheetName val="Display_Back"/>
      <sheetName val="FA_Definitions"/>
      <sheetName val="Antenna_Window"/>
      <sheetName val="Data_lists"/>
      <sheetName val="Mat_Summary"/>
      <sheetName val="_x005f_x0000__x005f_x0000_1_"/>
      <sheetName val="FRU_demand"/>
      <sheetName val="Compal_open_order_"/>
      <sheetName val="R_CTO_demand"/>
      <sheetName val="Compal_stock_4_6"/>
      <sheetName val="_x005f_x005f_x005f_x0000__x005f_x005f_x005f_x0000_1_"/>
      <sheetName val="Country_List"/>
      <sheetName val="SBB_Table1"/>
      <sheetName val="Debug_check_list1"/>
      <sheetName val="Proto_11"/>
      <sheetName val="WI_MODEM及SCAN"/>
      <sheetName val="__1_"/>
      <sheetName val="??1_"/>
      <sheetName val="1-1_2"/>
      <sheetName val="2-1_2"/>
      <sheetName val="3-1_2"/>
      <sheetName val="4-1__2"/>
      <sheetName val="5-1__2"/>
      <sheetName val="5-2_2"/>
      <sheetName val="6-1_2"/>
      <sheetName val="7-1_2"/>
      <sheetName val="Master_Lists2"/>
      <sheetName val="2003_Ryan_to_Arima1"/>
      <sheetName val="L1_SP1"/>
      <sheetName val="L1_CA1"/>
      <sheetName val="L1_CD1"/>
      <sheetName val="L1_HD1"/>
      <sheetName val="Display_Back1"/>
      <sheetName val="FA_Definitions1"/>
      <sheetName val="Antenna_Window1"/>
      <sheetName val="Data_lists1"/>
      <sheetName val="Mat_Summary1"/>
      <sheetName val="_x005f_x0000__x005f_x0000_1_1"/>
      <sheetName val="FRU_demand1"/>
      <sheetName val="Compal_open_order_1"/>
      <sheetName val="R_CTO_demand1"/>
      <sheetName val="Compal_stock_4_61"/>
      <sheetName val="_x005f_x005f_x005f_x0000__x005f_x005f_x005f_x0000_1_1"/>
      <sheetName val="Country_List1"/>
      <sheetName val="SBB_Table2"/>
      <sheetName val="Debug_check_list2"/>
      <sheetName val="Proto_12"/>
      <sheetName val="WI_MODEM及SCAN1"/>
      <sheetName val="__1_1"/>
      <sheetName val="??1_1"/>
      <sheetName val="Data_Selections_(Hide_&amp;_Lock)_1"/>
      <sheetName val="1-1_3"/>
      <sheetName val="2-1_3"/>
      <sheetName val="3-1_3"/>
      <sheetName val="4-1__3"/>
      <sheetName val="5-1__3"/>
      <sheetName val="5-2_3"/>
      <sheetName val="6-1_3"/>
      <sheetName val="7-1_3"/>
      <sheetName val="Master_Lists3"/>
      <sheetName val="2003_Ryan_to_Arima2"/>
      <sheetName val="L1_SP2"/>
      <sheetName val="L1_CA2"/>
      <sheetName val="L1_CD2"/>
      <sheetName val="L1_HD2"/>
      <sheetName val="Display_Back2"/>
      <sheetName val="FA_Definitions2"/>
      <sheetName val="Antenna_Window2"/>
      <sheetName val="Data_lists2"/>
      <sheetName val="Mat_Summary2"/>
      <sheetName val="_x005f_x0000__x005f_x0000_1_2"/>
      <sheetName val="FRU_demand2"/>
      <sheetName val="Compal_open_order_2"/>
      <sheetName val="R_CTO_demand2"/>
      <sheetName val="Compal_stock_4_62"/>
      <sheetName val="_x005f_x005f_x005f_x0000__x005f_x005f_x005f_x0000_1_2"/>
      <sheetName val="Country_List2"/>
      <sheetName val="SBB_Table3"/>
      <sheetName val="Debug_check_list3"/>
      <sheetName val="Proto_13"/>
      <sheetName val="WI_MODEM及SCAN2"/>
      <sheetName val="__1_2"/>
      <sheetName val="??1_2"/>
      <sheetName val="0512MB"/>
      <sheetName val="_x005f_x0000__x005f"/>
      <sheetName val="_x005f_x005f_"/>
      <sheetName val="V710 Handset - 12-17-03"/>
      <sheetName val="_"/>
      <sheetName val="Transformation Wrksht-Mech"/>
      <sheetName val="姓名一览表"/>
      <sheetName val="周生產"/>
      <sheetName val="Cable"/>
      <sheetName val="A-Note Bug list"/>
      <sheetName val="推建廠商"/>
      <sheetName val="_x005f_x005f_x005f_x005f_x005f_x005f_x005f_x005f_"/>
      <sheetName val="Validation"/>
      <sheetName val="Texas-M SJC"/>
      <sheetName val="Valid Values"/>
      <sheetName val="CD_kit"/>
      <sheetName val="8  Mic Path Loss"/>
      <sheetName val="数据暂存"/>
      <sheetName val="Template"/>
      <sheetName val="Issues List"/>
      <sheetName val="Kod3 Table"/>
      <sheetName val="MPS"/>
      <sheetName val="Definition"/>
      <sheetName val="AMD MB FBOM_010303"/>
      <sheetName val="ANM Parameters EMU HS"/>
      <sheetName val="?_x005f"/>
      <sheetName val="__x005f"/>
      <sheetName val="SCM AV data"/>
      <sheetName val="89"/>
      <sheetName val="wsp 01-07"/>
      <sheetName val="BS"/>
      <sheetName val="PnL"/>
      <sheetName val="NRE breakdown "/>
      <sheetName val="HAZ00 HTW00.01 4CELL"/>
      <sheetName val="Demand&amp;Supply"/>
      <sheetName val="N-Touch"/>
      <sheetName val="Askey MB44(MOW)"/>
      <sheetName val="Work"/>
      <sheetName val="Keyword"/>
      <sheetName val="TEMP"/>
      <sheetName val="中強光電2200mp-top-sop1.xls"/>
      <sheetName val="Data Selections (Hide &amp; Lock) "/>
      <sheetName val="Bluford3 MB BOM-Intel LAN"/>
      <sheetName val="SDL"/>
      <sheetName val="Debug_checalina-y"/>
      <sheetName val="Lsc"/>
      <sheetName val="總表"/>
      <sheetName val="Input commodity fallout"/>
      <sheetName val="Reporting"/>
      <sheetName val="BLUFORD3 FBOM-update081303"/>
      <sheetName val="S01.BIOS Flash"/>
      <sheetName val="Multibay Optical"/>
      <sheetName val="KT1 Qual"/>
      <sheetName val="PN List"/>
      <sheetName val="NOTES"/>
      <sheetName val="Overlap Waterfall Barbados_LF"/>
      <sheetName val="IA1"/>
      <sheetName val="Comm Matrix"/>
      <sheetName val="Commodities"/>
      <sheetName val="Base Units"/>
      <sheetName val="Royalties"/>
      <sheetName val="BLUFORD_R12"/>
      <sheetName val="D003"/>
      <sheetName val="D015"/>
      <sheetName val="_x005f_x005f_x005F?_x005f"/>
      <sheetName val="Handset Compander Parameters"/>
      <sheetName val="raw_data"/>
      <sheetName val="Fixed sg&amp;A "/>
      <sheetName val="Vol 2"/>
      <sheetName val="BB Table"/>
      <sheetName val="Menu Items"/>
      <sheetName val="All Parts"/>
      <sheetName val="AIR (Inbound material)"/>
      <sheetName val="Ref Data"/>
      <sheetName val="C"/>
      <sheetName val="_x005f_x005f_x005f_x005F__x005f"/>
      <sheetName val="Title Page"/>
      <sheetName val="CORAM"/>
      <sheetName val="RAMReceive"/>
      <sheetName val="CLS_1"/>
      <sheetName val="CLS_2"/>
      <sheetName val="Variables"/>
      <sheetName val="選項清單"/>
      <sheetName val="附件二"/>
      <sheetName val="_x005f_x005f_x005F"/>
      <sheetName val="Flexible IO"/>
      <sheetName val="Metal_list"/>
      <sheetName val="All"/>
      <sheetName val="2003 prod2"/>
      <sheetName val="2003 Target"/>
      <sheetName val="AP56002組立sop"/>
      <sheetName val="1-1_5"/>
      <sheetName val="2-1_5"/>
      <sheetName val="3-1_5"/>
      <sheetName val="4-1__5"/>
      <sheetName val="5-1__5"/>
      <sheetName val="5-2_5"/>
      <sheetName val="6-1_5"/>
      <sheetName val="7-1_5"/>
      <sheetName val="Master_Lists5"/>
      <sheetName val="2003_Ryan_to_Arima4"/>
      <sheetName val="L1_SP4"/>
      <sheetName val="L1_CA4"/>
      <sheetName val="L1_CD4"/>
      <sheetName val="L1_HD4"/>
      <sheetName val="Display_Back4"/>
      <sheetName val="FA_Definitions4"/>
      <sheetName val="Antenna_Window4"/>
      <sheetName val="Data_lists4"/>
      <sheetName val="Mat_Summary4"/>
      <sheetName val="_x005f_x0000__x005f_x0000_1_4"/>
      <sheetName val="FRU_demand4"/>
      <sheetName val="Compal_open_order_4"/>
      <sheetName val="R_CTO_demand4"/>
      <sheetName val="Compal_stock_4_64"/>
      <sheetName val="_x005f_x005f_x005f_x0000__x005f_x005f_x005f_x0000_1_4"/>
      <sheetName val="Country_List4"/>
      <sheetName val="SBB_Table5"/>
      <sheetName val="Debug_check_list5"/>
      <sheetName val="Proto_15"/>
      <sheetName val="WI_MODEM及SCAN4"/>
      <sheetName val="__1_4"/>
      <sheetName val="??1_4"/>
      <sheetName val="K7974_(2)"/>
      <sheetName val="MPS_by_Spec"/>
      <sheetName val="Transformation_Wrksht-Mech"/>
      <sheetName val="A-Note_Bug_list"/>
      <sheetName val="Mock_Up"/>
      <sheetName val="Team_List"/>
      <sheetName val="V710_Handset_-_12-17-03"/>
      <sheetName val="SCM_AV_data"/>
      <sheetName val="Data_Selections_(Hide_&amp;_Lock)_2"/>
      <sheetName val="AMD_MB_FBOM_010303"/>
      <sheetName val="ANM_Parameters_EMU_HS"/>
      <sheetName val="中強光電2200mp-top-sop1_xls"/>
      <sheetName val="Bluford3_MB_BOM-Intel_LAN"/>
      <sheetName val="Texas-M_SJC"/>
      <sheetName val="Valid_Values"/>
      <sheetName val="8__Mic_Path_Loss"/>
      <sheetName val="Issues_List"/>
      <sheetName val="Kod3_Table"/>
      <sheetName val="Input_commodity_fallout"/>
      <sheetName val="BLUFORD3_FBOM-update081303"/>
      <sheetName val="wsp_01-07"/>
      <sheetName val="NRE_breakdown_"/>
      <sheetName val="HAZ00_HTW00_01_4CELL"/>
      <sheetName val="Askey_MB44(MOW)"/>
      <sheetName val="Menu_Items"/>
      <sheetName val="All_Parts"/>
      <sheetName val="AIR_(Inbound_material)"/>
      <sheetName val="Ref_Data"/>
      <sheetName val="Fixed_sg&amp;A_"/>
      <sheetName val="Vol_2"/>
      <sheetName val="BB_Table"/>
      <sheetName val="2003_prod2"/>
      <sheetName val="2003_Target"/>
      <sheetName val="Output Headcount"/>
      <sheetName val="沖壓 "/>
      <sheetName val="標準工時"/>
      <sheetName val="Forecast"/>
      <sheetName val="MOD"/>
      <sheetName val="Freight"/>
      <sheetName val="Asus_BOM"/>
      <sheetName val="1-1_6"/>
      <sheetName val="2-1_6"/>
      <sheetName val="3-1_6"/>
      <sheetName val="4-1__6"/>
      <sheetName val="5-1__6"/>
      <sheetName val="5-2_6"/>
      <sheetName val="6-1_6"/>
      <sheetName val="7-1_6"/>
      <sheetName val="Master_Lists6"/>
      <sheetName val="_x005f_x0000__x005f_x0000_1_5"/>
      <sheetName val="Data_lists5"/>
      <sheetName val="_x005f_x005f_x005f_x0000__x005f_x005f_x005f_x0000_1_5"/>
      <sheetName val="FRU_demand5"/>
      <sheetName val="Compal_open_order_5"/>
      <sheetName val="R_CTO_demand5"/>
      <sheetName val="Compal_stock_4_65"/>
      <sheetName val="Mat_Summary5"/>
      <sheetName val="2003_Ryan_to_Arima5"/>
      <sheetName val="L1_SP5"/>
      <sheetName val="L1_CA5"/>
      <sheetName val="L1_CD5"/>
      <sheetName val="L1_HD5"/>
      <sheetName val="FA_Definitions5"/>
      <sheetName val="Display_Back5"/>
      <sheetName val="Antenna_Window5"/>
      <sheetName val="Country_List5"/>
      <sheetName val="K7974_(2)1"/>
      <sheetName val="__1_5"/>
      <sheetName val="??1_5"/>
      <sheetName val="SBB_Table6"/>
      <sheetName val="Proto_16"/>
      <sheetName val="MPS_by_Spec1"/>
      <sheetName val="Debug_check_list6"/>
      <sheetName val="WI_MODEM及SCAN5"/>
      <sheetName val="Transformation_Wrksht-Mech1"/>
      <sheetName val="A-Note_Bug_list1"/>
      <sheetName val="Bluford3_MB_BOM-Intel_LAN1"/>
      <sheetName val="Mock_Up1"/>
      <sheetName val="Team_List1"/>
      <sheetName val="V710_Handset_-_12-17-031"/>
      <sheetName val="AMD_MB_FBOM_0103031"/>
      <sheetName val="SCM_AV_data1"/>
      <sheetName val="ANM_Parameters_EMU_HS1"/>
      <sheetName val="中強光電2200mp-top-sop1_xls1"/>
      <sheetName val="Data_Selections_(Hide_&amp;_Lock)_3"/>
      <sheetName val="Texas-M_SJC1"/>
      <sheetName val="Valid_Values1"/>
      <sheetName val="8__Mic_Path_Loss1"/>
      <sheetName val="Issues_List1"/>
      <sheetName val="Kod3_Table1"/>
      <sheetName val="Input_commodity_fallout1"/>
      <sheetName val="BLUFORD3_FBOM-update0813031"/>
      <sheetName val="Vol 1"/>
      <sheetName val="D.Lab"/>
      <sheetName val="Fixed Factory Overheads"/>
      <sheetName val="Matl Burden"/>
      <sheetName val="Reliability"/>
      <sheetName val="FO"/>
      <sheetName val="small card 基本資料0216_04"/>
      <sheetName val="TE Plan"/>
      <sheetName val="20Y Top 10"/>
      <sheetName val="DCA10_11_ME_Part_List_20170831"/>
      <sheetName val="Forwarder_Plan"/>
      <sheetName val="_x005f_x005f_x005f_x005F_x005f_x0000__x005f"/>
      <sheetName val="_x005f_x005f_x005f_x005F_x005f_x005f_"/>
      <sheetName val="Baseline &amp; Summary"/>
      <sheetName val="2015-05"/>
      <sheetName val="JANｺｰﾄﾞ"/>
      <sheetName val="2.Comparing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公司計劃"/>
      <sheetName val="Model Plan"/>
      <sheetName val="生產計劃"/>
      <sheetName val="Price"/>
      <sheetName val="非機種"/>
      <sheetName val="參考--PDA 2003 Defect Rate"/>
      <sheetName val="S01.BIOS Flash"/>
      <sheetName val="Front Page"/>
      <sheetName val="Neo"/>
      <sheetName val="Cover"/>
      <sheetName val="Information"/>
      <sheetName val="PNref"/>
      <sheetName val="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"/>
      <sheetName val="POFT"/>
      <sheetName val="Reliability"/>
      <sheetName val="compatibility"/>
      <sheetName val="SI"/>
      <sheetName val="EMI"/>
      <sheetName val="PF2"/>
      <sheetName val="Summary definition"/>
      <sheetName val="Front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Template"/>
      <sheetName val="Berlin M7"/>
      <sheetName val="Earpiece In Housing Freq Resp"/>
      <sheetName val="1 In-housing receiver freq resp"/>
      <sheetName val="2 Earpiece component"/>
      <sheetName val="3 Rec Gain Line up"/>
      <sheetName val="4  Earpiece In-housing leak "/>
      <sheetName val="Earpiece In Housing Sensitivity"/>
      <sheetName val="6  Acoustic Shock"/>
      <sheetName val="7  Mic Freq Resp"/>
      <sheetName val="8  Mic Path Loss"/>
      <sheetName val="9 Mic Gain Line up"/>
      <sheetName val="10  Loudspkr freq resp"/>
      <sheetName val="11  Loudspkr sealed"/>
      <sheetName val="12  Amp Drive Cap"/>
      <sheetName val="13  Loudspkr THD"/>
      <sheetName val="14  Handset Echo"/>
      <sheetName val="15 Speakerphone Echo"/>
      <sheetName val="16  Ring Tones"/>
      <sheetName val="Handset Compander Parameters"/>
      <sheetName val="ANM Parameters EMU HS"/>
      <sheetName val="V710 Handset - 12-17-03"/>
      <sheetName val="MTBF_check"/>
      <sheetName val="非機種"/>
      <sheetName val="S01.BIOS Flash"/>
      <sheetName val="Handset Signal Levels"/>
      <sheetName val="Handset Compander Parameter"/>
      <sheetName val="Test Summary"/>
      <sheetName val="Summary definition"/>
      <sheetName val="Front Page"/>
      <sheetName val="2003 prod2"/>
      <sheetName val="2003 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VISIONS"/>
      <sheetName val="Test Summary"/>
      <sheetName val="PCB CFG"/>
      <sheetName val="PCB Details"/>
      <sheetName val="133 Mhz FACTS"/>
      <sheetName val="MG"/>
      <sheetName val="SERVER STRESS"/>
      <sheetName val="IDE &amp; SCSI"/>
      <sheetName val="GMCH GRAPHICS"/>
      <sheetName val="AGP GRAPHICS"/>
      <sheetName val="ADD_Multi-Monitor"/>
      <sheetName val="MEMORY"/>
      <sheetName val="OS INSTALL-HCT"/>
      <sheetName val="PERIPHERAL"/>
      <sheetName val="ACPI-WOL"/>
      <sheetName val="WOL"/>
      <sheetName val="LED-SECURITY"/>
      <sheetName val="3rd PARTY CARDS"/>
      <sheetName val="THERMAL"/>
      <sheetName val="Configuration"/>
      <sheetName val="MTBF_check"/>
      <sheetName val="AWB"/>
      <sheetName val="8  Mic Path Loss"/>
      <sheetName val="Summary"/>
      <sheetName val="Main"/>
      <sheetName val="Summary definition"/>
      <sheetName val="S01.BIOS Flash"/>
      <sheetName val="公司計劃"/>
      <sheetName val="Model Plan"/>
      <sheetName val="生產計劃"/>
      <sheetName val="Price"/>
      <sheetName val="0414data"/>
      <sheetName val="Cover Page"/>
      <sheetName val="Document History"/>
      <sheetName val="Weekly Status"/>
      <sheetName val="EE"/>
      <sheetName val="RF"/>
      <sheetName val="Audio"/>
      <sheetName val="Reliability"/>
      <sheetName val="Compliance"/>
      <sheetName val="Sample allocation"/>
      <sheetName val="Mech Comp"/>
      <sheetName val="PD"/>
      <sheetName val="Accessory"/>
      <sheetName val="QA"/>
      <sheetName val="Audio - "/>
      <sheetName val="datatbl"/>
      <sheetName val="ICAL"/>
      <sheetName val="Function check"/>
      <sheetName val="SPL"/>
      <sheetName val="INT-MIC-REC"/>
      <sheetName val="ANC"/>
      <sheetName val="FM-REC"/>
      <sheetName val="FM"/>
      <sheetName val="Power"/>
      <sheetName val="USB"/>
      <sheetName val="VOLUME-STEP"/>
      <sheetName val="EQUALIZER"/>
      <sheetName val="A1"/>
      <sheetName val="A2"/>
      <sheetName val="RMVB"/>
      <sheetName val="AVI"/>
      <sheetName val="WMV"/>
      <sheetName val="MP4"/>
      <sheetName val="2003 Target"/>
      <sheetName val="2003 prod2"/>
      <sheetName val="2003 Production"/>
      <sheetName val="2002 Analysis"/>
      <sheetName val="Temp 2003"/>
      <sheetName val="價格策略"/>
      <sheetName val="產品競爭矩陣"/>
      <sheetName val="Joe MPS"/>
      <sheetName val="Hub Report"/>
      <sheetName val="Sales Growth"/>
      <sheetName val="Territory Target-1"/>
      <sheetName val="Territory Target-2"/>
      <sheetName val="Europe Q103"/>
      <sheetName val="Allocation check"/>
      <sheetName val="MKT Info"/>
      <sheetName val="PM Profile"/>
      <sheetName val="Sales Forecast"/>
      <sheetName val="Sales Mgr FC"/>
      <sheetName val="Profit Analysis"/>
      <sheetName val="2002 Analysis-2"/>
      <sheetName val="2002 Monthly Sales Target"/>
      <sheetName val="LAN analysis"/>
      <sheetName val="GP Table"/>
      <sheetName val="Japan"/>
      <sheetName val="Sheet1"/>
      <sheetName val="Rex"/>
      <sheetName val="US"/>
      <sheetName val="Steve"/>
      <sheetName val="DPV"/>
      <sheetName val="2002 H2 Models"/>
      <sheetName val="2001 Analysis"/>
      <sheetName val="Annual Plan"/>
      <sheetName val="Temp"/>
      <sheetName val="P4 Q1"/>
      <sheetName val="Problems"/>
      <sheetName val="Territor{ Target-2"/>
      <sheetName val="2003 Analysis"/>
      <sheetName val="2203 Target"/>
      <sheetName val="Terrivory Target-2"/>
      <sheetName val="RecoveredExternalLink7"/>
      <sheetName val="Front Page"/>
      <sheetName val="Handset Compander Parameters"/>
      <sheetName val="Handset Signal Levels"/>
      <sheetName val="Handset Compander Parameter"/>
      <sheetName val="ANM Parameters EMU HS"/>
      <sheetName val="V710 Handset - 12-17-03"/>
      <sheetName val="AE_EVbias"/>
      <sheetName val="AE_Tele"/>
      <sheetName val="AE_Wide"/>
      <sheetName val="Color reproduction "/>
      <sheetName val="Lens Shading"/>
      <sheetName val="Noise"/>
      <sheetName val="strobe"/>
      <sheetName val="Tone Scale"/>
      <sheetName val="AE"/>
      <sheetName val="Data for Pull Down Menu"/>
      <sheetName val="6"/>
      <sheetName val="非機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B.O.M."/>
      <sheetName val="Data lists"/>
      <sheetName val="FA-LISTING"/>
      <sheetName val="Issues List"/>
      <sheetName val="zasset"/>
      <sheetName val="Cover"/>
      <sheetName val="Asus_BOM"/>
      <sheetName val="Menu Items"/>
      <sheetName val="B7Tox"/>
      <sheetName val="Bluford3 MB BOM-Intel LAN"/>
      <sheetName val="Freight"/>
      <sheetName val="OP"/>
      <sheetName val="Receiving Inspection"/>
      <sheetName val="infohp0710"/>
      <sheetName val="FY Data Sheet"/>
      <sheetName val="Rates"/>
      <sheetName val="costedBOM"/>
      <sheetName val="Summary"/>
      <sheetName val="eBOM"/>
      <sheetName val="ISRDATA"/>
      <sheetName val="MPU Other"/>
      <sheetName val="Matl1"/>
      <sheetName val="0512MB"/>
      <sheetName val="FA_LISTING"/>
      <sheetName val="B_O_M_"/>
      <sheetName val="Data_lists"/>
      <sheetName val="Labour"/>
      <sheetName val="General Instructions"/>
      <sheetName val="Cost Breakdown"/>
      <sheetName val="Calculation"/>
      <sheetName val="Palm"/>
      <sheetName val="Price Model"/>
      <sheetName val="Data Input "/>
      <sheetName val="8-09-02"/>
      <sheetName val="Alpine White_Right Cover"/>
      <sheetName val="Total Report"/>
      <sheetName val="SFF-U-Cover"/>
      <sheetName val="SFF-Side-Cover"/>
      <sheetName val="SFF側板壓合"/>
      <sheetName val="Lotto"/>
      <sheetName val="Hitec 2-Tone_Moon light"/>
      <sheetName val="Java風扇底盤"/>
      <sheetName val="FY03 GLOBAL Q1 EU"/>
      <sheetName val="Customize Your Invoice"/>
      <sheetName val="Guide"/>
      <sheetName val="LINE A"/>
      <sheetName val="LINE K"/>
      <sheetName val="Sheet2"/>
      <sheetName val="Master Lists"/>
      <sheetName val="Information"/>
      <sheetName val="MSTR_DB"/>
      <sheetName val="ACT VS FCST"/>
      <sheetName val="Menu_Items"/>
      <sheetName val="Bluford3_MB_BOM-Intel_LAN"/>
      <sheetName val="Issues_List"/>
      <sheetName val="Receiving_Inspection"/>
      <sheetName val="General_Instructions"/>
      <sheetName val="Cost_Breakdown"/>
      <sheetName val="Price_Model"/>
      <sheetName val="Data_Input_"/>
      <sheetName val="LINE_A"/>
      <sheetName val="LINE_K"/>
      <sheetName val="差異表"/>
      <sheetName val="Debug check list"/>
      <sheetName val="&quot;B&quot; Quote Model"/>
      <sheetName val="Cost BOM"/>
      <sheetName val="生產計劃"/>
      <sheetName val="6"/>
      <sheetName val="D008"/>
      <sheetName val="連絡書１"/>
      <sheetName val="Neo"/>
      <sheetName val="List"/>
      <sheetName val="PNref"/>
      <sheetName val="非機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tents"/>
      <sheetName val="Dashboard"/>
      <sheetName val="Contacts"/>
      <sheetName val="Production Build 2-16"/>
      <sheetName val="BOM Cover"/>
      <sheetName val="BOM Rev 13"/>
      <sheetName val="BOM Info Rev 12a"/>
      <sheetName val="Summary"/>
      <sheetName val="Sheet Metal-Hard Tool"/>
      <sheetName val="Plastics"/>
      <sheetName val="Assemblies"/>
      <sheetName val="Purchased-All"/>
      <sheetName val="New Issues"/>
      <sheetName val="Issues List"/>
      <sheetName val="Sheet1"/>
      <sheetName val="Data lists"/>
      <sheetName val="非機種"/>
      <sheetName val="生產計劃"/>
      <sheetName val="連絡書１"/>
      <sheetName val="BOXSTER Planner Rev X1"/>
      <sheetName val="Neo"/>
      <sheetName val="D008"/>
      <sheetName val="FA Defin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FA Definitions"/>
      <sheetName val="Overall RC Chart"/>
      <sheetName val="Commodity RC Chart"/>
      <sheetName val="Pivots"/>
      <sheetName val="Nashville Connery data"/>
      <sheetName val="codes"/>
      <sheetName val="Neo"/>
      <sheetName val="Weekly Status"/>
      <sheetName val="非機種"/>
      <sheetName val="PNref"/>
      <sheetName val="ANM Parameters EMU HS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VISIONS"/>
      <sheetName val="Test Summary"/>
      <sheetName val="PCB CFG"/>
      <sheetName val="PCB Details"/>
      <sheetName val="133 Mhz FACTS"/>
      <sheetName val="MG"/>
      <sheetName val="SERVER STRESS"/>
      <sheetName val="IDE &amp; SCSI"/>
      <sheetName val="GMCH GRAPHICS"/>
      <sheetName val="AGP GRAPHICS"/>
      <sheetName val="ADD_Multi-Monitor"/>
      <sheetName val="MEMORY"/>
      <sheetName val="OS INSTALL-HCT"/>
      <sheetName val="PERIPHERAL"/>
      <sheetName val="ACPI-WOL"/>
      <sheetName val="WOL"/>
      <sheetName val="LED-SECURITY"/>
      <sheetName val="3rd PARTY CARDS"/>
      <sheetName val="THERMAL"/>
      <sheetName val="Configuration"/>
      <sheetName val="MTBF_check"/>
      <sheetName val="AWB"/>
      <sheetName val="Summary"/>
      <sheetName val="ANM Parameters EMU HS"/>
      <sheetName val="8  Mic Path Loss"/>
      <sheetName val="Handset Compander Parameters"/>
      <sheetName val="FA Defin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Issues List"/>
      <sheetName val="Data lists"/>
      <sheetName val="Electronics"/>
      <sheetName val="Mechanical"/>
      <sheetName val="Keyboard &amp; Accessories"/>
      <sheetName val="Packaging"/>
      <sheetName val="Final Prep"/>
      <sheetName val="期初B"/>
      <sheetName val="非機種"/>
      <sheetName val="Cover"/>
      <sheetName val="Summary"/>
      <sheetName val="Test Summary"/>
      <sheetName val="生產計劃"/>
      <sheetName val="6"/>
      <sheetName val="MTBF_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ME工作管理"/>
      <sheetName val="機種分配"/>
      <sheetName val="line balance"/>
      <sheetName val="治具標準"/>
      <sheetName val="扭力換算"/>
      <sheetName val="ME考績表"/>
      <sheetName val="Information"/>
      <sheetName val="期初B"/>
      <sheetName val="Data lists"/>
      <sheetName val="Cover"/>
      <sheetName val="6"/>
      <sheetName val="FA Definitions"/>
      <sheetName val="非機種"/>
      <sheetName val="生產計劃"/>
      <sheetName val="D008"/>
      <sheetName val="連絡書１"/>
      <sheetName val="Issues List"/>
      <sheetName val="PCME工作管理細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VISIONS"/>
      <sheetName val="Test Summary"/>
      <sheetName val="PCB CFG"/>
      <sheetName val="PCB Details"/>
      <sheetName val="133 Mhz FACTS"/>
      <sheetName val="MG"/>
      <sheetName val="SERVER STRESS"/>
      <sheetName val="IDE &amp; SCSI"/>
      <sheetName val="GMCH GRAPHICS"/>
      <sheetName val="AGP GRAPHICS"/>
      <sheetName val="ADD_Multi-Monitor"/>
      <sheetName val="MEMORY"/>
      <sheetName val="OS INSTALL-HCT"/>
      <sheetName val="PERIPHERAL"/>
      <sheetName val="ACPI-WOL"/>
      <sheetName val="WOL"/>
      <sheetName val="LED-SECURITY"/>
      <sheetName val="3rd PARTY CARDS"/>
      <sheetName val="THERMAL"/>
      <sheetName val="Configuration"/>
      <sheetName val="NetBench_dm"/>
      <sheetName val="Front Page"/>
      <sheetName val="MTBF_check"/>
      <sheetName val="FA Definitions"/>
      <sheetName val="Data lists"/>
      <sheetName val="Summary"/>
      <sheetName val="Amplifier AR Frequency Response"/>
      <sheetName val="ANM Parameters Handset"/>
      <sheetName val="Amplifier AR Frequency Resp"/>
      <sheetName val="Sidetone Handset"/>
      <sheetName val="SLR Handset"/>
      <sheetName val="Earpiece Filter1"/>
      <sheetName val="Earpiece Sensitivity"/>
      <sheetName val="RLR EMU Headset"/>
      <sheetName val="EMU HS Compander Parameters"/>
      <sheetName val="EMU HS Microphone Path Gain"/>
      <sheetName val="EMU HS Speaker Sensitivity"/>
      <sheetName val="Handset Microphone Path Gain"/>
      <sheetName val="Speakerphone Compander"/>
      <sheetName val="Speakerphone Echo"/>
      <sheetName val="Tx Hand Compander Parameter"/>
      <sheetName val="ANM Parameters"/>
      <sheetName val="CODEC Filter"/>
      <sheetName val="EC IIR Filter"/>
      <sheetName val="SLR Calculation"/>
      <sheetName val="Microphone Filter1"/>
      <sheetName val="Microphone Path Gain"/>
      <sheetName val="Earpiece Compander Parameters"/>
      <sheetName val="Microphone Compander Parameters"/>
      <sheetName val="Multibay Optical"/>
      <sheetName val="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2003 Target"/>
      <sheetName val="2003 prod2"/>
      <sheetName val="2003 Production"/>
      <sheetName val="2002 Analysis"/>
      <sheetName val="Temp 2003"/>
      <sheetName val="價格策略"/>
      <sheetName val="產品競爭矩陣"/>
      <sheetName val="Joe MPS"/>
      <sheetName val="Hub Report"/>
      <sheetName val="Sales Growth"/>
      <sheetName val="Territory Target-1"/>
      <sheetName val="Territory Target-2"/>
      <sheetName val="Europe Q103"/>
      <sheetName val="Allocation check"/>
      <sheetName val="MKT Info"/>
      <sheetName val="PM Profile"/>
      <sheetName val="Sales Forecast"/>
      <sheetName val="Sales Mgr FC"/>
      <sheetName val="Profit Analysis"/>
      <sheetName val="2002 Analysis-2"/>
      <sheetName val="2002 Monthly Sales Target"/>
      <sheetName val="LAN analysis"/>
      <sheetName val="GP Table"/>
      <sheetName val="Japan"/>
      <sheetName val="Sheet1"/>
      <sheetName val="Rex"/>
      <sheetName val="US"/>
      <sheetName val="Steve"/>
      <sheetName val="DPV"/>
      <sheetName val="2002 H2 Models"/>
      <sheetName val="2001 Analysis"/>
      <sheetName val="Annual Plan"/>
      <sheetName val="Temp"/>
      <sheetName val="P4 Q1"/>
      <sheetName val="Problems"/>
      <sheetName val="Joe MRS"/>
      <sheetName val="2002 Analysks"/>
      <sheetName val="非機種"/>
      <sheetName val="生產計劃"/>
      <sheetName val="MPM"/>
      <sheetName val="MTBF_check"/>
      <sheetName val="Data for Pull Down Menu"/>
      <sheetName val="FA Definitions"/>
      <sheetName val="Issues List"/>
      <sheetName val="2002 sales analysis -5"/>
      <sheetName val="Cover"/>
      <sheetName val="Front Page"/>
      <sheetName val="Tes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Result"/>
      <sheetName val="AE"/>
      <sheetName val="Gradation"/>
      <sheetName val="Sheet1"/>
      <sheetName val="Color Reproduction"/>
      <sheetName val="Resolution"/>
      <sheetName val="ISO sensitivity"/>
      <sheetName val="Flash. Test"/>
      <sheetName val="Noise"/>
      <sheetName val="AE_EVbias"/>
      <sheetName val="AE_Tele"/>
      <sheetName val="AE_Wide"/>
      <sheetName val="AWB"/>
      <sheetName val="Color reproduction "/>
      <sheetName val="Lens Shading"/>
      <sheetName val="strobe"/>
      <sheetName val="Tone Scale"/>
      <sheetName val="action"/>
      <sheetName val="#REF"/>
      <sheetName val="Change List"/>
      <sheetName val="Status Overview"/>
      <sheetName val="Lenovo Buglist"/>
      <sheetName val="S01.BIOS Flash"/>
      <sheetName val="S02.BIOS Setup Menu"/>
      <sheetName val="S03.LED"/>
      <sheetName val="S04.Keyboard"/>
      <sheetName val="S05.Hotkey "/>
      <sheetName val="S06.Windows Function"/>
      <sheetName val="S07.Driver"/>
      <sheetName val="S08.Video-Intel"/>
      <sheetName val="S08.Video-nVidia"/>
      <sheetName val="S08.Video-ATI"/>
      <sheetName val="S09.Audio"/>
      <sheetName val="S10.Touchpad"/>
      <sheetName val="S11.ACPI"/>
      <sheetName val="S12.LAN"/>
      <sheetName val="S13.WLAN"/>
      <sheetName val="S14.Modem"/>
      <sheetName val="S15.IR"/>
      <sheetName val="S16.Bluetooth"/>
      <sheetName val="S17.MDA"/>
      <sheetName val="S18.RTC"/>
      <sheetName val="S19.Performance"/>
      <sheetName val="S20.Battery"/>
      <sheetName val="S21.USB"/>
      <sheetName val="S22.Serial Port"/>
      <sheetName val="S23.Parallel Port"/>
      <sheetName val="S24.1394 Port"/>
      <sheetName val="S25.VGA Port"/>
      <sheetName val="S26.Card Reader Test"/>
      <sheetName val="S27.PCMCIA Card Reader"/>
      <sheetName val="S28 PCI Express Card"/>
      <sheetName val="S29.S-Video"/>
      <sheetName val="S30.DVI"/>
      <sheetName val="S31.NA (Docking)"/>
      <sheetName val="S32.TV Tuner"/>
      <sheetName val="S33.Finger Print"/>
      <sheetName val="S34.Camera"/>
      <sheetName val="S35.NA (Option Device)"/>
      <sheetName val="S36.CPU"/>
      <sheetName val="S37.Memory"/>
      <sheetName val="S38.HDD"/>
      <sheetName val="S39.ODD"/>
      <sheetName val="S40.LCD"/>
      <sheetName val="S41.Battery Wwap"/>
      <sheetName val="S42.Adapter"/>
      <sheetName val="S43.Game"/>
      <sheetName val="S44.NA (3rd SW)"/>
      <sheetName val="S45.CD Burn SW"/>
      <sheetName val="S46.NA(Lenovo AP)"/>
      <sheetName val="S47.Graphics Special Function"/>
      <sheetName val="S48.Abnormal Op"/>
      <sheetName val="S49 Lesson Learn"/>
      <sheetName val="S50.NA (Product WW)"/>
      <sheetName val="S51.MCE(NA)"/>
      <sheetName val="S52.Direct Jack"/>
      <sheetName val="S53.Feisuo"/>
      <sheetName val="S54-S59.NA (TBD)"/>
      <sheetName val="S60.Manual Cool Boot"/>
      <sheetName val="S61.Manual Warm Boot"/>
      <sheetName val="S62.Manual Standby Test"/>
      <sheetName val="S63.Manual Hibernation Test"/>
      <sheetName val="S64.Manual AC-DC Cycle"/>
      <sheetName val="S65.Auto Restart"/>
      <sheetName val="S66.Auto S3"/>
      <sheetName val="S67.Auto S4"/>
      <sheetName val="S68.Overnight 3D Stress"/>
      <sheetName val="S69.Overnight Media Stress"/>
      <sheetName val="S70.Overnight Fullrun Stress"/>
      <sheetName val="S71.Overnight Game Stress"/>
      <sheetName val="S72.Overnight File Transfer"/>
      <sheetName val="XXX"/>
      <sheetName val="Generic Testc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HW I&amp;T Summary"/>
      <sheetName val="E.E Summary Table"/>
      <sheetName val="RF summary table"/>
      <sheetName val="RF status"/>
      <sheetName val="Front Page"/>
      <sheetName val="MTBF_check"/>
      <sheetName val="Cover Page"/>
      <sheetName val="Summary definition"/>
      <sheetName val="EE"/>
      <sheetName val="RF"/>
      <sheetName val="Audio - "/>
      <sheetName val="Reliability"/>
      <sheetName val="Compliance"/>
      <sheetName val="Mech Comp"/>
      <sheetName val="PD"/>
      <sheetName val="Accessory"/>
      <sheetName val="QA"/>
      <sheetName val="Test Summary"/>
      <sheetName val="Handset Compander Parameters"/>
      <sheetName val="2003 Target"/>
      <sheetName val="2003 prod2"/>
      <sheetName val="2003 Production"/>
      <sheetName val="2002 Analysis"/>
      <sheetName val="Temp 2003"/>
      <sheetName val="價格策略"/>
      <sheetName val="產品競爭矩陣"/>
      <sheetName val="Joe MPS"/>
      <sheetName val="Hub Report"/>
      <sheetName val="Sales Growth"/>
      <sheetName val="Territory Target-1"/>
      <sheetName val="Territory Target-2"/>
      <sheetName val="Europe Q103"/>
      <sheetName val="Allocation check"/>
      <sheetName val="MKT Info"/>
      <sheetName val="PM Profile"/>
      <sheetName val="Sales Forecast"/>
      <sheetName val="Sales Mgr FC"/>
      <sheetName val="Profit Analysis"/>
      <sheetName val="2002 Analysis-2"/>
      <sheetName val="2002 Monthly Sales Target"/>
      <sheetName val="LAN analysis"/>
      <sheetName val="GP Table"/>
      <sheetName val="Japan"/>
      <sheetName val="Sheet1"/>
      <sheetName val="Rex"/>
      <sheetName val="US"/>
      <sheetName val="Steve"/>
      <sheetName val="DPV"/>
      <sheetName val="2002 H2 Models"/>
      <sheetName val="2001 Analysis"/>
      <sheetName val="Annual Plan"/>
      <sheetName val="Temp"/>
      <sheetName val="P4 Q1"/>
      <sheetName val="Problems"/>
      <sheetName val="Territor{ Target-2"/>
      <sheetName val="2003 Analysis"/>
      <sheetName val="2203 Target"/>
      <sheetName val="Terrivory Target-2"/>
      <sheetName val="Test Information"/>
      <sheetName val="Execution Report_Handset"/>
      <sheetName val="Execution Report_Handset-Free"/>
      <sheetName val="COVER"/>
      <sheetName val="AUDIO"/>
      <sheetName val="OP(FM)"/>
      <sheetName val="SPL"/>
      <sheetName val="FNAC"/>
      <sheetName val="INT-MIC-REC"/>
      <sheetName val="FM-REC"/>
      <sheetName val="FM"/>
      <sheetName val="POWER"/>
      <sheetName val="Battery Discharge"/>
      <sheetName val="Battery Charge"/>
      <sheetName val="USB"/>
      <sheetName val="VOLUME-STEP"/>
      <sheetName val="Equalizer"/>
      <sheetName val="A1"/>
      <sheetName val="A2"/>
      <sheetName val="A6"/>
      <sheetName val="datatbl"/>
      <sheetName val="ICAL"/>
      <sheetName val="Function check"/>
      <sheetName val="ANC"/>
      <sheetName val="RMVB"/>
      <sheetName val="AVI"/>
      <sheetName val="WMV"/>
      <sheetName val="MP4"/>
      <sheetName val="Change List"/>
      <sheetName val="Status Overview"/>
      <sheetName val="Lenovo Buglist"/>
      <sheetName val="S01.BIOS Flash"/>
      <sheetName val="S02.BIOS Setup Menu"/>
      <sheetName val="S03.LED"/>
      <sheetName val="S04.Keyboard"/>
      <sheetName val="S05.Hotkey "/>
      <sheetName val="S06.Windows Function"/>
      <sheetName val="S07.Driver"/>
      <sheetName val="S08.Video-Intel"/>
      <sheetName val="S08.Video-nVidia"/>
      <sheetName val="S08.Video-ATI"/>
      <sheetName val="S09.Audio"/>
      <sheetName val="S10.Touchpad"/>
      <sheetName val="S11.ACPI"/>
      <sheetName val="S12.LAN"/>
      <sheetName val="S13.WLAN"/>
      <sheetName val="S14.Modem"/>
      <sheetName val="S15.IR"/>
      <sheetName val="S16.Bluetooth"/>
      <sheetName val="S17.MDA"/>
      <sheetName val="S18.RTC"/>
      <sheetName val="S19.Performance"/>
      <sheetName val="S20.Battery"/>
      <sheetName val="S21.USB"/>
      <sheetName val="S22.Serial Port"/>
      <sheetName val="S23.Parallel Port"/>
      <sheetName val="S24.1394 Port"/>
      <sheetName val="S25.VGA Port"/>
      <sheetName val="S26.Card Reader Test"/>
      <sheetName val="S27.PCMCIA Card Reader"/>
      <sheetName val="S28 PCI Express Card"/>
      <sheetName val="S29.S-Video"/>
      <sheetName val="S30.DVI"/>
      <sheetName val="S31.NA (Docking)"/>
      <sheetName val="S32.TV Tuner"/>
      <sheetName val="S33.Finger Print"/>
      <sheetName val="S34.Camera"/>
      <sheetName val="S35.NA (Option Device)"/>
      <sheetName val="S36.CPU"/>
      <sheetName val="S37.Memory"/>
      <sheetName val="S38.HDD"/>
      <sheetName val="S39.ODD"/>
      <sheetName val="S40.LCD"/>
      <sheetName val="S41.Battery Wwap"/>
      <sheetName val="S42.Adapter"/>
      <sheetName val="S43.Game"/>
      <sheetName val="S44.NA (3rd SW)"/>
      <sheetName val="S45.CD Burn SW"/>
      <sheetName val="S46.NA(Lenovo AP)"/>
      <sheetName val="S47.Graphics Special Function"/>
      <sheetName val="S48.Abnormal Op"/>
      <sheetName val="S49 Lesson Learn"/>
      <sheetName val="S50.NA (Product WW)"/>
      <sheetName val="S51.MCE(NA)"/>
      <sheetName val="S52.Direct Jack"/>
      <sheetName val="S53.Feisuo"/>
      <sheetName val="S54-S59.NA (TBD)"/>
      <sheetName val="S60.Manual Cool Boot"/>
      <sheetName val="S61.Manual Warm Boot"/>
      <sheetName val="S62.Manual Standby Test"/>
      <sheetName val="S63.Manual Hibernation Test"/>
      <sheetName val="S64.Manual AC-DC Cycle"/>
      <sheetName val="S65.Auto Restart"/>
      <sheetName val="S66.Auto S3"/>
      <sheetName val="S67.Auto S4"/>
      <sheetName val="S68.Overnight 3D Stress"/>
      <sheetName val="S69.Overnight Media Stress"/>
      <sheetName val="S70.Overnight Fullrun Stress"/>
      <sheetName val="S71.Overnight Game Stress"/>
      <sheetName val="S72.Overnight File Transfer"/>
      <sheetName val="XXX"/>
      <sheetName val="Generic Testcase"/>
      <sheetName val="Contents"/>
      <sheetName val="Dashboard"/>
      <sheetName val="Contacts"/>
      <sheetName val="Production Build 2-16"/>
      <sheetName val="BOM Cover"/>
      <sheetName val="BOM Rev 13"/>
      <sheetName val="BOM Info Rev 12a"/>
      <sheetName val="Summary"/>
      <sheetName val="Sheet Metal-Hard Tool"/>
      <sheetName val="Plastics"/>
      <sheetName val="Assemblies"/>
      <sheetName val="Purchased-All"/>
      <sheetName val="New Issues"/>
      <sheetName val="Issues List"/>
      <sheetName val="生產計劃"/>
      <sheetName val="RecoveredExternalLink8"/>
      <sheetName val="Data for Pull Down Menu"/>
      <sheetName val="8  Mic Path Loss"/>
      <sheetName val="ANM Parameters"/>
      <sheetName val="CODEC Filter"/>
      <sheetName val="Earpiece Sensitivity"/>
      <sheetName val="EC IIR Filter"/>
      <sheetName val="SLR Calculation"/>
      <sheetName val="Microphone Filter1"/>
      <sheetName val="Microphone Path Gain"/>
      <sheetName val="Earpiece Compander Parameters"/>
      <sheetName val="Microphone Compander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HW I&amp;T Summary"/>
      <sheetName val="E.E Summary Table"/>
      <sheetName val="RF summary table"/>
      <sheetName val="RF status"/>
      <sheetName val="Front Page"/>
      <sheetName val="MTBF_check"/>
      <sheetName val="Cover Page"/>
      <sheetName val="Summary definition"/>
      <sheetName val="EE"/>
      <sheetName val="RF"/>
      <sheetName val="Audio - "/>
      <sheetName val="Reliability"/>
      <sheetName val="Compliance"/>
      <sheetName val="Mech Comp"/>
      <sheetName val="PD"/>
      <sheetName val="Accessory"/>
      <sheetName val="QA"/>
      <sheetName val="8  Mic Path Loss"/>
      <sheetName val="ANM Parameters"/>
      <sheetName val="CODEC Filter"/>
      <sheetName val="Earpiece Sensitivity"/>
      <sheetName val="EC IIR Filter"/>
      <sheetName val="SLR Calculation"/>
      <sheetName val="Microphone Filter1"/>
      <sheetName val="Microphone Path Gain"/>
      <sheetName val="Earpiece Compander Parameters"/>
      <sheetName val="Microphone Compander Parameters"/>
      <sheetName val="Test Summary"/>
      <sheetName val="2003 Target"/>
      <sheetName val="2003 prod2"/>
      <sheetName val="2003 Production"/>
      <sheetName val="2002 Analysis"/>
      <sheetName val="Temp 2003"/>
      <sheetName val="價格策略"/>
      <sheetName val="產品競爭矩陣"/>
      <sheetName val="Joe MPS"/>
      <sheetName val="Hub Report"/>
      <sheetName val="Sales Growth"/>
      <sheetName val="Territory Target-1"/>
      <sheetName val="Territory Target-2"/>
      <sheetName val="Europe Q103"/>
      <sheetName val="Allocation check"/>
      <sheetName val="MKT Info"/>
      <sheetName val="PM Profile"/>
      <sheetName val="Sales Forecast"/>
      <sheetName val="Sales Mgr FC"/>
      <sheetName val="Profit Analysis"/>
      <sheetName val="2002 Analysis-2"/>
      <sheetName val="2002 Monthly Sales Target"/>
      <sheetName val="LAN analysis"/>
      <sheetName val="GP Table"/>
      <sheetName val="Japan"/>
      <sheetName val="Sheet1"/>
      <sheetName val="Rex"/>
      <sheetName val="US"/>
      <sheetName val="Steve"/>
      <sheetName val="DPV"/>
      <sheetName val="2002 H2 Models"/>
      <sheetName val="2001 Analysis"/>
      <sheetName val="Annual Plan"/>
      <sheetName val="Temp"/>
      <sheetName val="P4 Q1"/>
      <sheetName val="Problems"/>
      <sheetName val="Territor{ Target-2"/>
      <sheetName val="2003 Analysis"/>
      <sheetName val="2203 Target"/>
      <sheetName val="Terrivory Target-2"/>
      <sheetName val="Test Information"/>
      <sheetName val="Execution Report_Handset"/>
      <sheetName val="Execution Report_Handset-Free"/>
      <sheetName val="COVER"/>
      <sheetName val="AUDIO"/>
      <sheetName val="OP(FM)"/>
      <sheetName val="SPL"/>
      <sheetName val="FNAC"/>
      <sheetName val="INT-MIC-REC"/>
      <sheetName val="FM-REC"/>
      <sheetName val="FM"/>
      <sheetName val="POWER"/>
      <sheetName val="Battery Discharge"/>
      <sheetName val="Battery Charge"/>
      <sheetName val="USB"/>
      <sheetName val="VOLUME-STEP"/>
      <sheetName val="Equalizer"/>
      <sheetName val="A1"/>
      <sheetName val="A2"/>
      <sheetName val="A6"/>
      <sheetName val="datatbl"/>
      <sheetName val="ICAL"/>
      <sheetName val="Function check"/>
      <sheetName val="ANC"/>
      <sheetName val="RMVB"/>
      <sheetName val="AVI"/>
      <sheetName val="WMV"/>
      <sheetName val="MP4"/>
      <sheetName val="Change List"/>
      <sheetName val="Status Overview"/>
      <sheetName val="Lenovo Buglist"/>
      <sheetName val="S01.BIOS Flash"/>
      <sheetName val="S02.BIOS Setup Menu"/>
      <sheetName val="S03.LED"/>
      <sheetName val="S04.Keyboard"/>
      <sheetName val="S05.Hotkey "/>
      <sheetName val="S06.Windows Function"/>
      <sheetName val="S07.Driver"/>
      <sheetName val="S08.Video-Intel"/>
      <sheetName val="S08.Video-nVidia"/>
      <sheetName val="S08.Video-ATI"/>
      <sheetName val="S09.Audio"/>
      <sheetName val="S10.Touchpad"/>
      <sheetName val="S11.ACPI"/>
      <sheetName val="S12.LAN"/>
      <sheetName val="S13.WLAN"/>
      <sheetName val="S14.Modem"/>
      <sheetName val="S15.IR"/>
      <sheetName val="S16.Bluetooth"/>
      <sheetName val="S17.MDA"/>
      <sheetName val="S18.RTC"/>
      <sheetName val="S19.Performance"/>
      <sheetName val="S20.Battery"/>
      <sheetName val="S21.USB"/>
      <sheetName val="S22.Serial Port"/>
      <sheetName val="S23.Parallel Port"/>
      <sheetName val="S24.1394 Port"/>
      <sheetName val="S25.VGA Port"/>
      <sheetName val="S26.Card Reader Test"/>
      <sheetName val="S27.PCMCIA Card Reader"/>
      <sheetName val="S28 PCI Express Card"/>
      <sheetName val="S29.S-Video"/>
      <sheetName val="S30.DVI"/>
      <sheetName val="S31.NA (Docking)"/>
      <sheetName val="S32.TV Tuner"/>
      <sheetName val="S33.Finger Print"/>
      <sheetName val="S34.Camera"/>
      <sheetName val="S35.NA (Option Device)"/>
      <sheetName val="S36.CPU"/>
      <sheetName val="S37.Memory"/>
      <sheetName val="S38.HDD"/>
      <sheetName val="S39.ODD"/>
      <sheetName val="S40.LCD"/>
      <sheetName val="S41.Battery Wwap"/>
      <sheetName val="S42.Adapter"/>
      <sheetName val="S43.Game"/>
      <sheetName val="S44.NA (3rd SW)"/>
      <sheetName val="S45.CD Burn SW"/>
      <sheetName val="S46.NA(Lenovo AP)"/>
      <sheetName val="S47.Graphics Special Function"/>
      <sheetName val="S48.Abnormal Op"/>
      <sheetName val="S49 Lesson Learn"/>
      <sheetName val="S50.NA (Product WW)"/>
      <sheetName val="S51.MCE(NA)"/>
      <sheetName val="S52.Direct Jack"/>
      <sheetName val="S53.Feisuo"/>
      <sheetName val="S54-S59.NA (TBD)"/>
      <sheetName val="S60.Manual Cool Boot"/>
      <sheetName val="S61.Manual Warm Boot"/>
      <sheetName val="S62.Manual Standby Test"/>
      <sheetName val="S63.Manual Hibernation Test"/>
      <sheetName val="S64.Manual AC-DC Cycle"/>
      <sheetName val="S65.Auto Restart"/>
      <sheetName val="S66.Auto S3"/>
      <sheetName val="S67.Auto S4"/>
      <sheetName val="S68.Overnight 3D Stress"/>
      <sheetName val="S69.Overnight Media Stress"/>
      <sheetName val="S70.Overnight Fullrun Stress"/>
      <sheetName val="S71.Overnight Game Stress"/>
      <sheetName val="S72.Overnight File Transfer"/>
      <sheetName val="XXX"/>
      <sheetName val="Generic Testcase"/>
      <sheetName val="Contents"/>
      <sheetName val="Dashboard"/>
      <sheetName val="Contacts"/>
      <sheetName val="Production Build 2-16"/>
      <sheetName val="BOM Cover"/>
      <sheetName val="BOM Rev 13"/>
      <sheetName val="BOM Info Rev 12a"/>
      <sheetName val="Summary"/>
      <sheetName val="Sheet Metal-Hard Tool"/>
      <sheetName val="Plastics"/>
      <sheetName val="Assemblies"/>
      <sheetName val="Purchased-All"/>
      <sheetName val="New Issues"/>
      <sheetName val="Issues List"/>
      <sheetName val="生產計劃"/>
      <sheetName val="RecoveredExternalLink8"/>
      <sheetName val="Data for Pull Down Menu"/>
      <sheetName val="Handset Compander Parameters"/>
      <sheetName val="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"/>
      <sheetName val="PS2 Wake up"/>
      <sheetName val="ACPI"/>
      <sheetName val="Bug List"/>
      <sheetName val="total"/>
      <sheetName val="B0 DDR test"/>
      <sheetName val="CMOS test"/>
      <sheetName val="B1 DDR test result"/>
      <sheetName val="QAPlus-PCDR"/>
      <sheetName val="Burnin"/>
      <sheetName val="B1 DDR test result (2)"/>
      <sheetName val="Front Page"/>
      <sheetName val="Handset Compander Parameters"/>
      <sheetName val="Weekly Status"/>
      <sheetName val="MTBF_check"/>
      <sheetName val="Key Parts List"/>
      <sheetName val="Test Summary"/>
      <sheetName val="Information"/>
      <sheetName val="Data lists"/>
      <sheetName val="8  Mic Path L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目錄1"/>
      <sheetName val="目錄2"/>
      <sheetName val="目錄3"/>
      <sheetName val="沖切"/>
      <sheetName val="a"/>
      <sheetName val="1"/>
      <sheetName val="1-1 "/>
      <sheetName val="2"/>
      <sheetName val="2-1 "/>
      <sheetName val="3"/>
      <sheetName val="3-1 "/>
      <sheetName val="4"/>
      <sheetName val="4-1  "/>
      <sheetName val="5"/>
      <sheetName val="5-1  "/>
      <sheetName val="5-2 "/>
      <sheetName val="6"/>
      <sheetName val="6-1 "/>
      <sheetName val="7"/>
      <sheetName val="7-1 "/>
      <sheetName val="8"/>
      <sheetName val="8-1"/>
      <sheetName val="i"/>
      <sheetName val="j"/>
      <sheetName val="Sheet1"/>
      <sheetName val="表"/>
      <sheetName val="ISRDATA"/>
      <sheetName val=""/>
      <sheetName val="XL4Poppy"/>
      <sheetName val="Macros"/>
      <sheetName val="1-1_"/>
      <sheetName val="2-1_"/>
      <sheetName val="3-1_"/>
      <sheetName val="4-1__"/>
      <sheetName val="5-1__"/>
      <sheetName val="5-2_"/>
      <sheetName val="6-1_"/>
      <sheetName val="7-1_"/>
      <sheetName val="FA-LISTING"/>
      <sheetName val="Mat Summary"/>
      <sheetName val="FRU demand"/>
      <sheetName val="Compal open order "/>
      <sheetName val="R CTO demand"/>
      <sheetName val="Compal stock 4.6"/>
      <sheetName val="_x005f_x0000__x005f_x0000_1 "/>
      <sheetName val="Sheet2"/>
      <sheetName val="List"/>
      <sheetName val="OVHD"/>
      <sheetName val="ABO"/>
      <sheetName val="Data lists"/>
      <sheetName val="_x005f_x005f_x005f_x0000__x005f_x005f_x005f_x0000_1 "/>
      <sheetName val="2FDAY"/>
      <sheetName val="Country List"/>
      <sheetName val="??1 "/>
      <sheetName val="__1 "/>
      <sheetName val="_x005f_x005f_x005f_x005f_x005f_x005f_x005f_x0000__x005f"/>
      <sheetName val="Proto 1"/>
      <sheetName val="_x005f_x005f_x005f_x005f_x005f_x005f_x005f_x005f_x005f_x005f_"/>
      <sheetName val="9"/>
      <sheetName val="10"/>
      <sheetName val="非機種"/>
      <sheetName val="ID2"/>
      <sheetName val="2004"/>
      <sheetName val="MPS by Spec"/>
      <sheetName val="期初B"/>
      <sheetName val="Cover"/>
      <sheetName val="K7974 (2)"/>
      <sheetName val="2003 prod2"/>
      <sheetName val="2003 Target"/>
      <sheetName val="Front Page"/>
      <sheetName val="Test Summary"/>
      <sheetName val="FA Definitions"/>
      <sheetName val="CD_kit"/>
      <sheetName val="_x005f_x005f_x005f_x0000__x005f"/>
      <sheetName val="11-1"/>
      <sheetName val="Master Lists"/>
      <sheetName val="1周"/>
      <sheetName val="連絡書１"/>
      <sheetName val="Dbase"/>
      <sheetName val="中強光電2200mp-top-sop1"/>
      <sheetName val="ﾀｰｹﾞｯﾄコスト"/>
      <sheetName val="Master_Lists"/>
      <sheetName val="XL4Test5"/>
      <sheetName val="2003 Ryan to Arima"/>
      <sheetName val="Information"/>
      <sheetName val="Summary"/>
      <sheetName val="L1 SP"/>
      <sheetName val="L1 CA"/>
      <sheetName val="L1 CD"/>
      <sheetName val="L1 HD"/>
      <sheetName val="1492分攤"/>
      <sheetName val="差异分攤"/>
      <sheetName val="Display Back"/>
      <sheetName val="codes"/>
      <sheetName val="FA_LISTING"/>
      <sheetName val="清冊"/>
      <sheetName val="SBB Table"/>
      <sheetName val="Antenna Window"/>
      <sheetName val="1_"/>
      <sheetName val="_x005f_x005f_x005f_x005f_"/>
      <sheetName val="_x005f_x005f_x005f_x005f_x005f_x005f_x005f_x005f_"/>
      <sheetName val="Debug check list"/>
      <sheetName val="WI MODEM及SCAN"/>
      <sheetName val="TOOL"/>
      <sheetName val="Data"/>
      <sheetName val="Definition"/>
      <sheetName val="Cable"/>
      <sheetName val="_x005f_x0000__x005f"/>
      <sheetName val="_x005f_x005f_"/>
      <sheetName val="8  Mic Path Loss"/>
      <sheetName val="_"/>
      <sheetName val="SBB_Table"/>
      <sheetName val="Debug_check_list"/>
      <sheetName val="Proto_1"/>
      <sheetName val="Data_Selections_(Hide_&amp;_Lock)_"/>
      <sheetName val="costedBOM"/>
      <sheetName val="Mock Up"/>
      <sheetName val="Team List"/>
      <sheetName val="1-1_4"/>
      <sheetName val="2-1_4"/>
      <sheetName val="3-1_4"/>
      <sheetName val="4-1__4"/>
      <sheetName val="5-1__4"/>
      <sheetName val="5-2_4"/>
      <sheetName val="6-1_4"/>
      <sheetName val="7-1_4"/>
      <sheetName val="Master_Lists4"/>
      <sheetName val="2003_Ryan_to_Arima3"/>
      <sheetName val="L1_SP3"/>
      <sheetName val="L1_CA3"/>
      <sheetName val="L1_CD3"/>
      <sheetName val="L1_HD3"/>
      <sheetName val="Display_Back3"/>
      <sheetName val="FA_Definitions3"/>
      <sheetName val="Antenna_Window3"/>
      <sheetName val="Data_lists3"/>
      <sheetName val="Mat_Summary3"/>
      <sheetName val="_x005f_x0000__x005f_x0000_1_3"/>
      <sheetName val="FRU_demand3"/>
      <sheetName val="Compal_open_order_3"/>
      <sheetName val="R_CTO_demand3"/>
      <sheetName val="Compal_stock_4_63"/>
      <sheetName val="_x005f_x005f_x005f_x0000__x005f_x005f_x005f_x0000_1_3"/>
      <sheetName val="Country_List3"/>
      <sheetName val="SBB_Table4"/>
      <sheetName val="Debug_check_list4"/>
      <sheetName val="Proto_14"/>
      <sheetName val="WI_MODEM及SCAN3"/>
      <sheetName val="__1_3"/>
      <sheetName val="??1_3"/>
      <sheetName val="1-1_1"/>
      <sheetName val="2-1_1"/>
      <sheetName val="3-1_1"/>
      <sheetName val="4-1__1"/>
      <sheetName val="5-1__1"/>
      <sheetName val="5-2_1"/>
      <sheetName val="6-1_1"/>
      <sheetName val="7-1_1"/>
      <sheetName val="Master_Lists1"/>
      <sheetName val="2003_Ryan_to_Arima"/>
      <sheetName val="L1_SP"/>
      <sheetName val="L1_CA"/>
      <sheetName val="L1_CD"/>
      <sheetName val="L1_HD"/>
      <sheetName val="Display_Back"/>
      <sheetName val="FA_Definitions"/>
      <sheetName val="Antenna_Window"/>
      <sheetName val="Data_lists"/>
      <sheetName val="Mat_Summary"/>
      <sheetName val="_x005f_x0000__x005f_x0000_1_"/>
      <sheetName val="FRU_demand"/>
      <sheetName val="Compal_open_order_"/>
      <sheetName val="R_CTO_demand"/>
      <sheetName val="Compal_stock_4_6"/>
      <sheetName val="_x005f_x005f_x005f_x0000__x005f_x005f_x005f_x0000_1_"/>
      <sheetName val="Country_List"/>
      <sheetName val="SBB_Table1"/>
      <sheetName val="Debug_check_list1"/>
      <sheetName val="Proto_11"/>
      <sheetName val="WI_MODEM及SCAN"/>
      <sheetName val="__1_"/>
      <sheetName val="??1_"/>
      <sheetName val="1-1_2"/>
      <sheetName val="2-1_2"/>
      <sheetName val="3-1_2"/>
      <sheetName val="4-1__2"/>
      <sheetName val="5-1__2"/>
      <sheetName val="5-2_2"/>
      <sheetName val="6-1_2"/>
      <sheetName val="7-1_2"/>
      <sheetName val="Master_Lists2"/>
      <sheetName val="2003_Ryan_to_Arima1"/>
      <sheetName val="L1_SP1"/>
      <sheetName val="L1_CA1"/>
      <sheetName val="L1_CD1"/>
      <sheetName val="L1_HD1"/>
      <sheetName val="Display_Back1"/>
      <sheetName val="FA_Definitions1"/>
      <sheetName val="Antenna_Window1"/>
      <sheetName val="Data_lists1"/>
      <sheetName val="Mat_Summary1"/>
      <sheetName val="_x005f_x0000__x005f_x0000_1_1"/>
      <sheetName val="FRU_demand1"/>
      <sheetName val="Compal_open_order_1"/>
      <sheetName val="R_CTO_demand1"/>
      <sheetName val="Compal_stock_4_61"/>
      <sheetName val="_x005f_x005f_x005f_x0000__x005f_x005f_x005f_x0000_1_1"/>
      <sheetName val="Country_List1"/>
      <sheetName val="SBB_Table2"/>
      <sheetName val="Debug_check_list2"/>
      <sheetName val="Proto_12"/>
      <sheetName val="WI_MODEM及SCAN1"/>
      <sheetName val="__1_1"/>
      <sheetName val="??1_1"/>
      <sheetName val="Data_Selections_(Hide_&amp;_Lock)_1"/>
      <sheetName val="1-1_3"/>
      <sheetName val="2-1_3"/>
      <sheetName val="3-1_3"/>
      <sheetName val="4-1__3"/>
      <sheetName val="5-1__3"/>
      <sheetName val="5-2_3"/>
      <sheetName val="6-1_3"/>
      <sheetName val="7-1_3"/>
      <sheetName val="Master_Lists3"/>
      <sheetName val="2003_Ryan_to_Arima2"/>
      <sheetName val="L1_SP2"/>
      <sheetName val="L1_CA2"/>
      <sheetName val="L1_CD2"/>
      <sheetName val="L1_HD2"/>
      <sheetName val="Display_Back2"/>
      <sheetName val="FA_Definitions2"/>
      <sheetName val="Antenna_Window2"/>
      <sheetName val="Data_lists2"/>
      <sheetName val="Mat_Summary2"/>
      <sheetName val="_x005f_x0000__x005f_x0000_1_2"/>
      <sheetName val="FRU_demand2"/>
      <sheetName val="Compal_open_order_2"/>
      <sheetName val="R_CTO_demand2"/>
      <sheetName val="Compal_stock_4_62"/>
      <sheetName val="_x005f_x005f_x005f_x0000__x005f_x005f_x005f_x0000_1_2"/>
      <sheetName val="Country_List2"/>
      <sheetName val="SBB_Table3"/>
      <sheetName val="Debug_check_list3"/>
      <sheetName val="Proto_13"/>
      <sheetName val="WI_MODEM及SCAN2"/>
      <sheetName val="__1_2"/>
      <sheetName val="??1_2"/>
      <sheetName val="0512MB"/>
      <sheetName val="V710 Handset - 12-17-03"/>
      <sheetName val="Transformation Wrksht-Mech"/>
      <sheetName val="姓名一览表"/>
      <sheetName val="周生產"/>
      <sheetName val="A-Note Bug list"/>
      <sheetName val="推建廠商"/>
      <sheetName val="Validation"/>
      <sheetName val="Texas-M SJC"/>
      <sheetName val="Valid Values"/>
      <sheetName val="数据暂存"/>
      <sheetName val="Template"/>
      <sheetName val="?_x005f"/>
      <sheetName val="__x005f"/>
      <sheetName val="wsp 01-07"/>
      <sheetName val="HAZ00 HTW00.01 4CELL"/>
      <sheetName val="89"/>
      <sheetName val="Demand&amp;Supply"/>
      <sheetName val="N-Touch"/>
      <sheetName val="Askey MB44(MOW)"/>
      <sheetName val="SCM AV data"/>
      <sheetName val="Detailed Quote"/>
      <sheetName val="AMD MB FBOM_010303"/>
      <sheetName val="ANM Parameters EMU HS"/>
      <sheetName val="Flexible IO"/>
      <sheetName val="Issues List"/>
      <sheetName val="Kod3 Table"/>
      <sheetName val="MPS"/>
      <sheetName val="hidden"/>
      <sheetName val="總表"/>
      <sheetName val="Forwarder_Plan"/>
      <sheetName val="S01.BIOS Flash"/>
      <sheetName val="Work"/>
      <sheetName val="KT1 Qual"/>
      <sheetName val="SelectVaule"/>
      <sheetName val="状态报告"/>
      <sheetName val="選項清單"/>
      <sheetName val="BS"/>
      <sheetName val="PnL"/>
      <sheetName val="NRE breakdown "/>
      <sheetName val="SDL"/>
      <sheetName val="附件二"/>
      <sheetName val="Input commodity fallout"/>
      <sheetName val="Reporting"/>
      <sheetName val="CLS_1"/>
      <sheetName val="CLS_2"/>
      <sheetName val="Variables"/>
      <sheetName val="2015-05"/>
      <sheetName val="JANｺｰﾄﾞ"/>
      <sheetName val="BLUFORD3 FBOM-update081303"/>
      <sheetName val="Metal_list"/>
      <sheetName val="All"/>
      <sheetName val="Reference"/>
      <sheetName val="IA1"/>
      <sheetName val="NRE"/>
      <sheetName val="20Y Top 10"/>
      <sheetName val="資料"/>
      <sheetName val="FO"/>
      <sheetName val="TFCSBU01"/>
      <sheetName val="시험결과보고서"/>
      <sheetName val="中強光電2200mp-top-sop1.xls"/>
      <sheetName val="Data Selections (Hide &amp; Lock) "/>
      <sheetName val="_x005f_x005f_x005F?_x005f"/>
      <sheetName val="Bluford3 MB BOM-Intel LAN"/>
      <sheetName val="_x005f_x005f_x005F"/>
      <sheetName val="Amplifier AR Frequency Response"/>
      <sheetName val="ANM Parameters Handset"/>
      <sheetName val="Amplifier AR Frequency Resp"/>
      <sheetName val="Sidetone Handset"/>
      <sheetName val="SLR Handset"/>
      <sheetName val="Earpiece Filter1"/>
      <sheetName val="Earpiece Sensitivity"/>
      <sheetName val="RLR EMU Headset"/>
      <sheetName val="EMU HS Compander Parameters"/>
      <sheetName val="EMU HS Microphone Path Gain"/>
      <sheetName val="EMU HS Speaker Sensitivity"/>
      <sheetName val="Handset Microphone Path Gain"/>
      <sheetName val="Speakerphone Compander"/>
      <sheetName val="Speakerphone Echo"/>
      <sheetName val="Tx Hand Compander Parame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blkd845hv"/>
      <sheetName val="intel target"/>
      <sheetName val="q3'01 ptp list"/>
      <sheetName val="intel target - 6-27"/>
      <sheetName val="changes in intel target"/>
      <sheetName val="Sheet3"/>
      <sheetName val="ISRDATA"/>
      <sheetName val="Raw BOMS"/>
      <sheetName val="Cover"/>
      <sheetName val="2003 prod2"/>
      <sheetName val="2003 Target"/>
      <sheetName val="FA Definitions"/>
      <sheetName val="Data lists"/>
      <sheetName val="亞源接單"/>
      <sheetName val="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china quote"/>
      <sheetName val="Sheet1"/>
      <sheetName val="intel target"/>
      <sheetName val="consignment"/>
      <sheetName val="iped parts"/>
      <sheetName val="q2'01 ptp list"/>
      <sheetName val="Handset Compander Parameters"/>
      <sheetName val="Cover"/>
      <sheetName val="Data lists"/>
      <sheetName val="6"/>
      <sheetName val="Issues List"/>
      <sheetName val="FA Definitions"/>
      <sheetName val="生產計劃"/>
      <sheetName val="2003 prod2"/>
      <sheetName val="2003 Target"/>
      <sheetName val="ISR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Cover letter"/>
      <sheetName val="Cost Breakdown"/>
      <sheetName val="Assembly"/>
      <sheetName val="Quote Comparsion"/>
      <sheetName val="Breakout by Item code "/>
      <sheetName val="Mark-Ups"/>
      <sheetName val="Carrying Cost Sheet"/>
      <sheetName val="Purchased item pricing"/>
      <sheetName val="SheetMetal"/>
      <sheetName val="Plastics"/>
      <sheetName val="Finishing"/>
      <sheetName val="Packaging &amp; Freight"/>
      <sheetName val="Over time worksheet"/>
      <sheetName val="Prevoius Plating Costs"/>
      <sheetName val="last quote #1364"/>
      <sheetName val="Issues List"/>
      <sheetName val="All"/>
      <sheetName val="Summary definition"/>
      <sheetName val="Read Instructions !"/>
      <sheetName val="Front Page"/>
      <sheetName val="PO List"/>
      <sheetName val="1"/>
      <sheetName val="Cover"/>
      <sheetName val="8  Mic Path Loss"/>
      <sheetName val="Handset Compander Parameters"/>
      <sheetName val="Weekly Status"/>
      <sheetName val="intel 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B.O.M."/>
      <sheetName val="Data lists"/>
      <sheetName val="All"/>
      <sheetName val="Issues List"/>
      <sheetName val="Cost Breakdown"/>
      <sheetName val="Data"/>
      <sheetName val="B_O_M_"/>
      <sheetName val="Data_lists"/>
      <sheetName val="Reference"/>
      <sheetName val="Key Parts List"/>
      <sheetName val="8  Mic Path Loss"/>
      <sheetName val="2003 prod2"/>
      <sheetName val="2003 Target"/>
      <sheetName val="Cover"/>
      <sheetName val="6"/>
      <sheetName val="ISR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results"/>
      <sheetName val="Barbera 2"/>
      <sheetName val="Mimosa"/>
      <sheetName val="Data lists"/>
      <sheetName val="Freight"/>
      <sheetName val="Cost Breakdown"/>
      <sheetName val="連絡書１"/>
      <sheetName val="Cover"/>
      <sheetName val="Summary definition"/>
      <sheetName val="平衡分析"/>
      <sheetName val="Reference"/>
      <sheetName val="Master Lists"/>
      <sheetName val="All"/>
      <sheetName val="6"/>
      <sheetName val="Key Part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文件"/>
      <sheetName val="非機種"/>
      <sheetName val="ISO文件"/>
      <sheetName val="SFIS"/>
      <sheetName val="2003 prod2"/>
      <sheetName val="2003 Target"/>
      <sheetName val="MS60 PVT-ME-BOM"/>
      <sheetName val="MS60_PVT-ME-BOM"/>
      <sheetName val="WIP_STATION_REPAIR_Q"/>
      <sheetName val="ISRDATA"/>
      <sheetName val="6"/>
      <sheetName val="Data lists"/>
      <sheetName val="intel 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"/>
      <sheetName val="POFT"/>
      <sheetName val="Reliability"/>
      <sheetName val="compatibility"/>
      <sheetName val="SI"/>
      <sheetName val="EMI"/>
      <sheetName val="PF2"/>
      <sheetName val="V710 Handset - 12-17-03"/>
      <sheetName val="Main"/>
      <sheetName val="MDRR Check List"/>
      <sheetName val="Front Page"/>
      <sheetName val="SUMMARY"/>
      <sheetName val="Summary definition"/>
      <sheetName val="Key Part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Schedule-SMB"/>
      <sheetName val="Schedule-Pavilian"/>
      <sheetName val="kt1-t3 cel"/>
      <sheetName val="kt3-t2 amd"/>
      <sheetName val="kt5-t4 p4m"/>
      <sheetName val="kt6-t5 p4dt"/>
      <sheetName val="sr1 spr"/>
      <sheetName val="KT1 Qual"/>
      <sheetName val="KT3 Qual"/>
      <sheetName val="KT5 Qual"/>
      <sheetName val="KT6 Qual"/>
      <sheetName val="List"/>
      <sheetName val="每日-TOP10"/>
      <sheetName val="總表"/>
      <sheetName val="ISRDATA"/>
      <sheetName val="kt1-t3_cel"/>
      <sheetName val="kt3-t2_amd"/>
      <sheetName val="kt5-t4_p4m"/>
      <sheetName val="kt6-t5_p4dt"/>
      <sheetName val="sr1_spr"/>
      <sheetName val="KT1_Qual"/>
      <sheetName val="KT3_Qual"/>
      <sheetName val="KT5_Qual"/>
      <sheetName val="KT6_Qual"/>
      <sheetName val="Texas-M SJC"/>
      <sheetName val="TornadoPartsProtos-HP0227"/>
      <sheetName val="Summary"/>
      <sheetName val="人力COST NEW"/>
      <sheetName val="WK39现有机种每台工时目标"/>
      <sheetName val="Sheet2"/>
      <sheetName val="Hinge Up人力精简"/>
      <sheetName val="On line编制人力"/>
      <sheetName val="分摊人力Support team"/>
      <sheetName val="Definition"/>
      <sheetName val="FRU demand"/>
      <sheetName val="Compal open order "/>
      <sheetName val="R CTO demand"/>
      <sheetName val="Compal stock 4.6"/>
      <sheetName val="2FDAY"/>
      <sheetName val="CD_kit"/>
      <sheetName val="Overlap Waterfall Barbados_LF"/>
      <sheetName val="2003 Ryan to Arima"/>
      <sheetName val="kt1-t3_cel1"/>
      <sheetName val="kt3-t2_amd1"/>
      <sheetName val="kt5-t4_p4m1"/>
      <sheetName val="kt6-t5_p4dt1"/>
      <sheetName val="sr1_spr1"/>
      <sheetName val="KT1_Qual1"/>
      <sheetName val="KT3_Qual1"/>
      <sheetName val="KT5_Qual1"/>
      <sheetName val="KT6_Qual1"/>
      <sheetName val="Texas-M_SJC"/>
      <sheetName val="pn0309"/>
      <sheetName val="6"/>
      <sheetName val="共用辅料排程"/>
      <sheetName val="kt1-t3_cel2"/>
      <sheetName val="kt3-t2_amd2"/>
      <sheetName val="kt5-t4_p4m2"/>
      <sheetName val="kt6-t5_p4dt2"/>
      <sheetName val="sr1_spr2"/>
      <sheetName val="KT1_Qual2"/>
      <sheetName val="KT3_Qual2"/>
      <sheetName val="KT5_Qual2"/>
      <sheetName val="KT6_Qual2"/>
      <sheetName val="Texas-M_SJC1"/>
      <sheetName val="kt1-t3_cel3"/>
      <sheetName val="kt3-t2_amd3"/>
      <sheetName val="kt5-t4_p4m3"/>
      <sheetName val="kt6-t5_p4dt3"/>
      <sheetName val="sr1_spr3"/>
      <sheetName val="KT1_Qual3"/>
      <sheetName val="KT3_Qual3"/>
      <sheetName val="KT5_Qual3"/>
      <sheetName val="KT6_Qual3"/>
      <sheetName val="Texas-M_SJC2"/>
      <sheetName val="kt1-t3_cel4"/>
      <sheetName val="kt3-t2_amd4"/>
      <sheetName val="kt5-t4_p4m4"/>
      <sheetName val="kt6-t5_p4dt4"/>
      <sheetName val="sr1_spr4"/>
      <sheetName val="KT1_Qual4"/>
      <sheetName val="KT3_Qual4"/>
      <sheetName val="KT5_Qual4"/>
      <sheetName val="KT6_Qual4"/>
      <sheetName val="Texas-M_SJC3"/>
      <sheetName val="kt1-t3_cel5"/>
      <sheetName val="kt3-t2_amd5"/>
      <sheetName val="kt5-t4_p4m5"/>
      <sheetName val="kt6-t5_p4dt5"/>
      <sheetName val="sr1_spr5"/>
      <sheetName val="KT1_Qual5"/>
      <sheetName val="KT3_Qual5"/>
      <sheetName val="KT5_Qual5"/>
      <sheetName val="KT6_Qual5"/>
      <sheetName val="Texas-M_SJC4"/>
      <sheetName val="kt1-t3_cel6"/>
      <sheetName val="kt3-t2_amd6"/>
      <sheetName val="kt5-t4_p4m6"/>
      <sheetName val="kt6-t5_p4dt6"/>
      <sheetName val="sr1_spr6"/>
      <sheetName val="KT1_Qual6"/>
      <sheetName val="KT3_Qual6"/>
      <sheetName val="KT5_Qual6"/>
      <sheetName val="KT6_Qual6"/>
      <sheetName val="Texas-M_SJC5"/>
      <sheetName val="kt1-t3_cel9"/>
      <sheetName val="kt3-t2_amd9"/>
      <sheetName val="kt5-t4_p4m9"/>
      <sheetName val="kt6-t5_p4dt9"/>
      <sheetName val="sr1_spr9"/>
      <sheetName val="KT1_Qual9"/>
      <sheetName val="KT3_Qual9"/>
      <sheetName val="KT5_Qual9"/>
      <sheetName val="KT6_Qual9"/>
      <sheetName val="Texas-M_SJC8"/>
      <sheetName val="kt1-t3_cel7"/>
      <sheetName val="kt3-t2_amd7"/>
      <sheetName val="kt5-t4_p4m7"/>
      <sheetName val="kt6-t5_p4dt7"/>
      <sheetName val="sr1_spr7"/>
      <sheetName val="KT1_Qual7"/>
      <sheetName val="KT3_Qual7"/>
      <sheetName val="KT5_Qual7"/>
      <sheetName val="KT6_Qual7"/>
      <sheetName val="Texas-M_SJC6"/>
      <sheetName val="kt1-t3_cel8"/>
      <sheetName val="kt3-t2_amd8"/>
      <sheetName val="kt5-t4_p4m8"/>
      <sheetName val="kt6-t5_p4dt8"/>
      <sheetName val="sr1_spr8"/>
      <sheetName val="KT1_Qual8"/>
      <sheetName val="KT3_Qual8"/>
      <sheetName val="KT5_Qual8"/>
      <sheetName val="KT6_Qual8"/>
      <sheetName val="Texas-M_SJC7"/>
      <sheetName val="kt1-t3_cel11"/>
      <sheetName val="kt3-t2_amd11"/>
      <sheetName val="kt5-t4_p4m11"/>
      <sheetName val="kt6-t5_p4dt11"/>
      <sheetName val="sr1_spr11"/>
      <sheetName val="KT1_Qual11"/>
      <sheetName val="KT3_Qual11"/>
      <sheetName val="KT5_Qual11"/>
      <sheetName val="KT6_Qual11"/>
      <sheetName val="Texas-M_SJC10"/>
      <sheetName val="kt1-t3_cel10"/>
      <sheetName val="kt3-t2_amd10"/>
      <sheetName val="kt5-t4_p4m10"/>
      <sheetName val="kt6-t5_p4dt10"/>
      <sheetName val="sr1_spr10"/>
      <sheetName val="KT1_Qual10"/>
      <sheetName val="KT3_Qual10"/>
      <sheetName val="KT5_Qual10"/>
      <sheetName val="KT6_Qual10"/>
      <sheetName val="Texas-M_SJC9"/>
      <sheetName val="kt1-t3_cel12"/>
      <sheetName val="kt3-t2_amd12"/>
      <sheetName val="kt5-t4_p4m12"/>
      <sheetName val="kt6-t5_p4dt12"/>
      <sheetName val="sr1_spr12"/>
      <sheetName val="KT1_Qual12"/>
      <sheetName val="KT3_Qual12"/>
      <sheetName val="KT5_Qual12"/>
      <sheetName val="KT6_Qual12"/>
      <sheetName val="Texas-M_SJC11"/>
      <sheetName val="FA-LISTING"/>
      <sheetName val="kt1-t3_cel13"/>
      <sheetName val="kt3-t2_amd13"/>
      <sheetName val="kt5-t4_p4m13"/>
      <sheetName val="kt6-t5_p4dt13"/>
      <sheetName val="sr1_spr13"/>
      <sheetName val="KT1_Qual13"/>
      <sheetName val="KT3_Qual13"/>
      <sheetName val="KT5_Qual13"/>
      <sheetName val="KT6_Qual13"/>
      <sheetName val="Texas-M_SJC12"/>
      <sheetName val="kt1-t3_cel15"/>
      <sheetName val="kt3-t2_amd15"/>
      <sheetName val="kt5-t4_p4m15"/>
      <sheetName val="kt6-t5_p4dt15"/>
      <sheetName val="sr1_spr15"/>
      <sheetName val="KT1_Qual15"/>
      <sheetName val="KT3_Qual15"/>
      <sheetName val="KT5_Qual15"/>
      <sheetName val="KT6_Qual15"/>
      <sheetName val="Texas-M_SJC14"/>
      <sheetName val="kt1-t3_cel14"/>
      <sheetName val="kt3-t2_amd14"/>
      <sheetName val="kt5-t4_p4m14"/>
      <sheetName val="kt6-t5_p4dt14"/>
      <sheetName val="sr1_spr14"/>
      <sheetName val="KT1_Qual14"/>
      <sheetName val="KT3_Qual14"/>
      <sheetName val="KT5_Qual14"/>
      <sheetName val="KT6_Qual14"/>
      <sheetName val="Texas-M_SJC13"/>
      <sheetName val="kt1-t3_cel16"/>
      <sheetName val="kt3-t2_amd16"/>
      <sheetName val="kt5-t4_p4m16"/>
      <sheetName val="kt6-t5_p4dt16"/>
      <sheetName val="sr1_spr16"/>
      <sheetName val="KT1_Qual16"/>
      <sheetName val="KT3_Qual16"/>
      <sheetName val="KT5_Qual16"/>
      <sheetName val="KT6_Qual16"/>
      <sheetName val="Texas-M_SJC15"/>
      <sheetName val="kt1-t3_cel17"/>
      <sheetName val="kt3-t2_amd17"/>
      <sheetName val="kt5-t4_p4m17"/>
      <sheetName val="kt6-t5_p4dt17"/>
      <sheetName val="sr1_spr17"/>
      <sheetName val="KT1_Qual17"/>
      <sheetName val="KT3_Qual17"/>
      <sheetName val="KT5_Qual17"/>
      <sheetName val="KT6_Qual17"/>
      <sheetName val="Texas-M_SJC16"/>
      <sheetName val="Data lists"/>
      <sheetName val="Information"/>
      <sheetName val="3"/>
      <sheetName val="Pre-Runin"/>
      <sheetName val="销管费用明细"/>
      <sheetName val="Nimitz Base Cover"/>
      <sheetName val="Sheet1"/>
      <sheetName val=""/>
      <sheetName val="一人一機"/>
      <sheetName val="intel target"/>
      <sheetName val="All"/>
      <sheetName val="Antenna Window"/>
      <sheetName val="Issues List"/>
      <sheetName val="STD"/>
      <sheetName val="Raw Data"/>
      <sheetName val="SelectVaule"/>
      <sheetName val="Validation"/>
      <sheetName val="Fixed sg&amp;A "/>
      <sheetName val="Vol 2"/>
      <sheetName val="Vol 1"/>
      <sheetName val="D.Lab"/>
      <sheetName val="Fixed Factory Overheads"/>
      <sheetName val="Matl Burden"/>
      <sheetName val="Pebble FAE reports"/>
      <sheetName val="RAMP UP(SMT)"/>
      <sheetName val="FAE reports"/>
      <sheetName val="IA1"/>
      <sheetName val="DELL_Schedule"/>
      <sheetName val="kt1-t3_cel18"/>
      <sheetName val="kt3-t2_amd18"/>
      <sheetName val="kt5-t4_p4m18"/>
      <sheetName val="kt6-t5_p4dt18"/>
      <sheetName val="sr1_spr18"/>
      <sheetName val="KT1_Qual18"/>
      <sheetName val="KT3_Qual18"/>
      <sheetName val="KT5_Qual18"/>
      <sheetName val="KT6_Qual18"/>
      <sheetName val="Texas-M_SJC17"/>
      <sheetName val="人力COST_NEW"/>
      <sheetName val="Hinge_Up人力精简"/>
      <sheetName val="On_line编制人力"/>
      <sheetName val="分摊人力Support_team"/>
      <sheetName val="FRU_demand"/>
      <sheetName val="Compal_open_order_"/>
      <sheetName val="R_CTO_demand"/>
      <sheetName val="Compal_stock_4_6"/>
      <sheetName val="Overlap_Waterfall_Barbados_LF"/>
      <sheetName val="2003_Ryan_to_Arima"/>
      <sheetName val="Data_lists"/>
      <sheetName val="Nimitz_Base_Cover"/>
      <sheetName val="kt1-t3_cel19"/>
      <sheetName val="kt3-t2_amd19"/>
      <sheetName val="kt5-t4_p4m19"/>
      <sheetName val="kt6-t5_p4dt19"/>
      <sheetName val="sr1_spr19"/>
      <sheetName val="KT1_Qual19"/>
      <sheetName val="KT3_Qual19"/>
      <sheetName val="KT5_Qual19"/>
      <sheetName val="KT6_Qual19"/>
      <sheetName val="Texas-M_SJC18"/>
      <sheetName val="人力COST_NEW1"/>
      <sheetName val="Hinge_Up人力精简1"/>
      <sheetName val="On_line编制人力1"/>
      <sheetName val="分摊人力Support_team1"/>
      <sheetName val="FRU_demand1"/>
      <sheetName val="Compal_open_order_1"/>
      <sheetName val="R_CTO_demand1"/>
      <sheetName val="Compal_stock_4_61"/>
      <sheetName val="Overlap_Waterfall_Barbados_LF1"/>
      <sheetName val="2003_Ryan_to_Arima1"/>
      <sheetName val="Data_lists1"/>
      <sheetName val="Nimitz_Base_Cover1"/>
      <sheetName val="Antenna_Window"/>
      <sheetName val="Issues_List"/>
      <sheetName val="Raw_Data"/>
      <sheetName val="Fixed_sg&amp;A_"/>
      <sheetName val="Vol_2"/>
      <sheetName val="Vol_1"/>
      <sheetName val="D_Lab"/>
      <sheetName val="Fixed_Factory_Overheads"/>
      <sheetName val="Matl_Burden"/>
      <sheetName val="pcbo 工時"/>
      <sheetName val="Proto 1"/>
      <sheetName val="Kod3 Table"/>
      <sheetName val="Cover"/>
      <sheetName val="Raw_Data1"/>
      <sheetName val="Fixed_sg&amp;A_1"/>
      <sheetName val="Vol_21"/>
      <sheetName val="Vol_11"/>
      <sheetName val="D_Lab1"/>
      <sheetName val="Fixed_Factory_Overheads1"/>
      <sheetName val="Matl_Burden1"/>
      <sheetName val="Antenna_Window1"/>
      <sheetName val="Issues_List1"/>
      <sheetName val="Proto_1"/>
      <sheetName val="Proto_11"/>
      <sheetName val="Act Built"/>
      <sheetName val="Good"/>
      <sheetName val="Country List"/>
      <sheetName val="JANｺｰﾄﾞ"/>
      <sheetName val="生產計劃"/>
      <sheetName val="FO"/>
      <sheetName val="Controls"/>
      <sheetName val="Sheet3"/>
      <sheetName val="Hourly Rate"/>
      <sheetName val="Cost Breakdown"/>
      <sheetName val="Table"/>
      <sheetName val="Macros"/>
      <sheetName val="Mat Summary"/>
      <sheetName val="Master Lists"/>
      <sheetName val="UPPER BLOCK"/>
      <sheetName val="kt1-t3_cel20"/>
      <sheetName val="kt3-t2_amd20"/>
      <sheetName val="kt5-t4_p4m20"/>
      <sheetName val="kt6-t5_p4dt20"/>
      <sheetName val="sr1_spr20"/>
      <sheetName val="KT1_Qual20"/>
      <sheetName val="KT3_Qual20"/>
      <sheetName val="KT5_Qual20"/>
      <sheetName val="KT6_Qual20"/>
      <sheetName val="Texas-M_SJC19"/>
      <sheetName val="FRU_demand2"/>
      <sheetName val="Compal_open_order_2"/>
      <sheetName val="R_CTO_demand2"/>
      <sheetName val="Compal_stock_4_62"/>
      <sheetName val="人力COST_NEW2"/>
      <sheetName val="Hinge_Up人力精简2"/>
      <sheetName val="On_line编制人力2"/>
      <sheetName val="分摊人力Support_team2"/>
      <sheetName val="Overlap_Waterfall_Barbados_LF2"/>
      <sheetName val="2003_Ryan_to_Arima2"/>
      <sheetName val="Nimitz_Base_Cover2"/>
      <sheetName val="Data_lists2"/>
      <sheetName val="Raw_Data2"/>
      <sheetName val="Fixed_sg&amp;A_2"/>
      <sheetName val="Vol_22"/>
      <sheetName val="Vol_12"/>
      <sheetName val="D_Lab2"/>
      <sheetName val="Fixed_Factory_Overheads2"/>
      <sheetName val="Matl_Burden2"/>
      <sheetName val="Antenna_Window2"/>
      <sheetName val="Issues_List2"/>
      <sheetName val="Pebble_FAE_reports"/>
      <sheetName val="RAMP_UP(SMT)"/>
      <sheetName val="FAE_reports"/>
      <sheetName val="Proto_12"/>
      <sheetName val="pcbo_工時"/>
      <sheetName val="Act_Built"/>
      <sheetName val="Kod3_Table"/>
      <sheetName val="Country_List"/>
      <sheetName val="Hourly_Rate"/>
      <sheetName val="Cost_Breakdown"/>
      <sheetName val="Mat_Summary"/>
      <sheetName val="OVHD"/>
      <sheetName val="Country_List1"/>
      <sheetName val="SBB Table"/>
      <sheetName val="SCM AV data"/>
      <sheetName val="Formulas"/>
      <sheetName val="Pebble_FAE_reports1"/>
      <sheetName val="RAMP_UP(SMT)1"/>
      <sheetName val="FAE_reports1"/>
      <sheetName val="Lsc"/>
      <sheetName val="bal_sheet"/>
      <sheetName val="S01.BIOS Flash"/>
      <sheetName val="Reschedule-Reconfirm"/>
      <sheetName val="Detailed Quote"/>
      <sheetName val="FA Definitions"/>
      <sheetName val="Debug check list"/>
      <sheetName val="Macro"/>
      <sheetName val="WIP_STATION_REPAIR_Q"/>
      <sheetName val="Work"/>
      <sheetName val="状态报告"/>
      <sheetName val="Spec Entry"/>
      <sheetName val="B003_SKU2"/>
      <sheetName val="B003_SKU1"/>
      <sheetName val="A001_SKU1"/>
      <sheetName val="D009"/>
      <sheetName val="Key Parts List"/>
      <sheetName val="D003"/>
      <sheetName val="D015"/>
      <sheetName val="Multibay Optical"/>
      <sheetName val="zsdr82 Tab."/>
      <sheetName val="参数表"/>
      <sheetName val="commodities"/>
      <sheetName val="comm matrix"/>
      <sheetName val="base units"/>
      <sheetName val="周生產"/>
      <sheetName val="1"/>
      <sheetName val="General Inputs"/>
      <sheetName val="A67Line"/>
      <sheetName val="Shark L3"/>
      <sheetName val="700-001526-02"/>
      <sheetName val="700-001563-03"/>
      <sheetName val="700-001601-04"/>
      <sheetName val="700-001613-03"/>
      <sheetName val="700-001618-03-HF"/>
      <sheetName val="700-001665-01-HF"/>
      <sheetName val="700-001675-01"/>
      <sheetName val="700-001731-01"/>
      <sheetName val="700-001736-01"/>
      <sheetName val="700-001894-01"/>
      <sheetName val="700-002368-01-HF"/>
      <sheetName val="700-001924-04-HF"/>
      <sheetName val="700-001945-01-HF"/>
      <sheetName val="700-001975-04"/>
      <sheetName val="700-002000-03"/>
      <sheetName val="700-002017-01-HF"/>
      <sheetName val="700-002182-01"/>
      <sheetName val="700-002226-02(15up)"/>
      <sheetName val="700-002226-02(1up)"/>
      <sheetName val="700-002231-01"/>
      <sheetName val="700-002366-01"/>
      <sheetName val="700-001022-05"/>
      <sheetName val="700-001225-06"/>
      <sheetName val="700-001299-05-HF"/>
      <sheetName val="700-001304-05-HF "/>
      <sheetName val="700-001382-01"/>
      <sheetName val="700-001445-02"/>
      <sheetName val="非機種"/>
      <sheetName val="Metal_list"/>
      <sheetName val="Title Page"/>
      <sheetName val="Category"/>
      <sheetName val="Die Cut Data"/>
      <sheetName val="Part List Die Cut"/>
      <sheetName val="NRE"/>
      <sheetName val="VI1 Test Result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文件"/>
      <sheetName val="非機種"/>
      <sheetName val="ISO文件"/>
      <sheetName val="SFIS"/>
      <sheetName val="生產計劃"/>
      <sheetName val="annex - references prices"/>
      <sheetName val="intel target"/>
      <sheetName val="All"/>
      <sheetName val="KT1 Q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****01"/>
      <sheetName val="XXXX"/>
      <sheetName val="BOM "/>
      <sheetName val="Metal"/>
      <sheetName val="Plastic"/>
      <sheetName val="Purchase"/>
      <sheetName val="Assy"/>
      <sheetName val="Master Lists"/>
      <sheetName val="01-49P2509"/>
      <sheetName val="02-37L6571"/>
      <sheetName val="05-48P7065"/>
      <sheetName val="06-49P2663"/>
      <sheetName val="07-37L6534"/>
      <sheetName val="08-49P2553"/>
      <sheetName val="09-49P2651"/>
      <sheetName val="12-48P7077"/>
      <sheetName val="13-48P7078"/>
      <sheetName val="14-48P7079"/>
      <sheetName val="15-37L6563"/>
      <sheetName val="16-49P2578"/>
      <sheetName val="Data lists"/>
      <sheetName val="期初B"/>
      <sheetName val="____01"/>
      <sheetName val="Sheet1"/>
      <sheetName val="PartCost-08-28-2002 REV 10"/>
      <sheetName val="FA-LISTING"/>
      <sheetName val="All"/>
      <sheetName val="intel target"/>
      <sheetName val="非機種"/>
      <sheetName val="Cost 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Summary definition"/>
      <sheetName val="EE"/>
      <sheetName val="RF"/>
      <sheetName val="Reliability"/>
      <sheetName val="Compliance"/>
      <sheetName val="QA"/>
      <sheetName val="PD"/>
      <sheetName val="Accessory"/>
      <sheetName val="Data for Pull Down Menu"/>
      <sheetName val="Test Summary"/>
      <sheetName val="Handset Compander Parameters"/>
      <sheetName val="8  Mic Path Loss"/>
      <sheetName val="Cost Breakdown"/>
      <sheetName val="All"/>
      <sheetName val="Handset Signal Levels"/>
      <sheetName val="Handset Compander Parameter"/>
      <sheetName val="Master Lists"/>
      <sheetName val="Sheet2"/>
      <sheetName val="Issues List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VISIONS"/>
      <sheetName val="Test Summary"/>
      <sheetName val="PCB CFG"/>
      <sheetName val="PCB Details"/>
      <sheetName val="133 Mhz FACTS"/>
      <sheetName val="MG"/>
      <sheetName val="SERVER STRESS"/>
      <sheetName val="IDE &amp; SCSI"/>
      <sheetName val="GMCH GRAPHICS"/>
      <sheetName val="AGP GRAPHICS"/>
      <sheetName val="ADD_Multi-Monitor"/>
      <sheetName val="MEMORY"/>
      <sheetName val="OS INSTALL-HCT"/>
      <sheetName val="PERIPHERAL"/>
      <sheetName val="ACPI-WOL"/>
      <sheetName val="WOL"/>
      <sheetName val="LED-SECURITY"/>
      <sheetName val="3rd PARTY CARDS"/>
      <sheetName val="THERMAL"/>
      <sheetName val="Configuration"/>
      <sheetName val="MTBF_check"/>
      <sheetName val="AWB"/>
      <sheetName val="Cover Page"/>
      <sheetName val="Document History"/>
      <sheetName val="Weekly Status"/>
      <sheetName val="Summary definition"/>
      <sheetName val="EE"/>
      <sheetName val="RF"/>
      <sheetName val="Audio"/>
      <sheetName val="Reliability"/>
      <sheetName val="Compliance"/>
      <sheetName val="Sample allocation"/>
      <sheetName val="Mech Comp"/>
      <sheetName val="PD"/>
      <sheetName val="Accessory"/>
      <sheetName val="QA"/>
      <sheetName val="Summary"/>
      <sheetName val="Data lists"/>
      <sheetName val="Cost 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Document History"/>
      <sheetName val="Weekly Status"/>
      <sheetName val="Summary definition"/>
      <sheetName val="EE"/>
      <sheetName val="RF"/>
      <sheetName val="Audio"/>
      <sheetName val="Reliability"/>
      <sheetName val="Compliance"/>
      <sheetName val="Sample allocation"/>
      <sheetName val="Mech Comp"/>
      <sheetName val="PD"/>
      <sheetName val="Accessory"/>
      <sheetName val="Test Summary"/>
      <sheetName val="Data lists"/>
      <sheetName val="NetBench_dm"/>
      <sheetName val="8  Mic Path Loss"/>
      <sheetName val="Data for Pull Down Men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Document History"/>
      <sheetName val="Weekly Status"/>
      <sheetName val="Summary definition"/>
      <sheetName val="EE"/>
      <sheetName val="RF"/>
      <sheetName val="Audio"/>
      <sheetName val="Reliability"/>
      <sheetName val="Compliance"/>
      <sheetName val="Sample allocation"/>
      <sheetName val="Mech Comp"/>
      <sheetName val="PD"/>
      <sheetName val="Accessory"/>
      <sheetName val="QA"/>
      <sheetName val="Audio - "/>
      <sheetName val="Test Summary"/>
      <sheetName val="非機種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Summary definition"/>
      <sheetName val="EE"/>
      <sheetName val="RF"/>
      <sheetName val="Reliability"/>
      <sheetName val="Compliance"/>
      <sheetName val="QA"/>
      <sheetName val="PD"/>
      <sheetName val="Accessory"/>
      <sheetName val="Front Page"/>
      <sheetName val="Test Information"/>
      <sheetName val="Execution Report_Handset"/>
      <sheetName val="Execution Report_Handset-Free"/>
      <sheetName val="Test Summary"/>
      <sheetName val="Handset Compander Parameters"/>
      <sheetName val="KT1 Qual"/>
      <sheetName val="非機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forecast W47"/>
      <sheetName val="forecast W44"/>
      <sheetName val="forecast W42"/>
      <sheetName val="PNref"/>
      <sheetName val="Cost Breakdown"/>
      <sheetName val="Hidden"/>
      <sheetName val="Reference"/>
      <sheetName val="Multibay Optical"/>
      <sheetName val="Data lists"/>
      <sheetName val="非機種"/>
      <sheetName val="KT1 Qual"/>
      <sheetName val="Test Summary"/>
      <sheetName val="Summary defini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CCL"/>
      <sheetName val="MO Status"/>
      <sheetName val="Production Status"/>
      <sheetName val="PO List"/>
      <sheetName val="Sheet1"/>
      <sheetName val="Data lists"/>
      <sheetName val="Issues List"/>
      <sheetName val="#REF"/>
      <sheetName val="NetBench_dm"/>
      <sheetName val="Validation"/>
      <sheetName val="PNref"/>
      <sheetName val="非機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hange History"/>
      <sheetName val="Functionality &amp; Compatibility"/>
      <sheetName val="Stress"/>
      <sheetName val="Reliability"/>
      <sheetName val="2Hinges Design Reliability"/>
      <sheetName val="Counter Weight - Pull Down Menu"/>
      <sheetName val="Vibrators for Pull Down Menu"/>
      <sheetName val="MDRR Check List"/>
      <sheetName val="AE"/>
      <sheetName val="期初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文件"/>
      <sheetName val="非機種"/>
      <sheetName val="ISO文件"/>
      <sheetName val="SFIS"/>
      <sheetName val="Sheet1"/>
      <sheetName val="SUNON"/>
      <sheetName val="HIPRO"/>
      <sheetName val="Sunon2"/>
      <sheetName val="SUNON(昆山)"/>
      <sheetName val="Sunon(台灣)"/>
      <sheetName val="___"/>
      <sheetName val="2004 CARD PD年度工作目標"/>
      <sheetName val="CARD PD 行動方案展開"/>
      <sheetName val="幹部工作日誌"/>
      <sheetName val="7到9月離職統計"/>
      <sheetName val="原因1"/>
      <sheetName val="原因2"/>
      <sheetName val="原因3"/>
      <sheetName val="SOP"/>
      <sheetName val="基調RETEST OK分析"/>
      <sheetName val="SMT製程達成率"/>
      <sheetName val="Input commodity fallout"/>
      <sheetName val="Reporting"/>
      <sheetName val="附件一---外箱破損處理流程圖1"/>
      <sheetName val="3"/>
      <sheetName val="CUM CONSTRAINED AVAIL"/>
      <sheetName val="Bom(P1)"/>
      <sheetName val="2003 Target"/>
      <sheetName val="2003 prod2"/>
      <sheetName val="周生產"/>
      <sheetName val="90% PRST Worksheet"/>
      <sheetName val="WIP_STATION_REPAIR_Q"/>
      <sheetName val="MPM"/>
      <sheetName val="統計処理(H)"/>
      <sheetName val="預算-實績"/>
      <sheetName val="2007年CARDICT工作目標設定"/>
      <sheetName val="Monthly Summary"/>
      <sheetName val="Macro1"/>
      <sheetName val="daily report"/>
      <sheetName val="【測試領料記錄表】"/>
      <sheetName val="【PR CHECK LIST】 "/>
      <sheetName val="【產品標示單-綠】 "/>
      <sheetName val="【產能狀況記錄表】"/>
      <sheetName val="Debug check list"/>
      <sheetName val="檢驗規範"/>
      <sheetName val="W25"/>
      <sheetName val="生產計劃"/>
      <sheetName val="MS60 PVT-ME-BOM"/>
      <sheetName val="MS60_PVT-ME-BOM"/>
      <sheetName val="Sheet2"/>
      <sheetName val="Sheet3"/>
      <sheetName val="ISO憇件"/>
      <sheetName val="Cork"/>
      <sheetName val="詳細資料"/>
      <sheetName val="FATP MLB LOSS"/>
      <sheetName val="參考--PDA 2003 Defect Rate"/>
      <sheetName val="系統類別分析"/>
      <sheetName val="單板類別分析"/>
      <sheetName val="評分表"/>
      <sheetName val="Issues List"/>
      <sheetName val="Calculation"/>
      <sheetName val="0906"/>
      <sheetName val="主表(081211)"/>
      <sheetName val="主表(081204)"/>
      <sheetName val="期初B"/>
      <sheetName val="Data lists"/>
      <sheetName val="Progress Summary"/>
      <sheetName val="pn0309"/>
      <sheetName val="蘆竹"/>
      <sheetName val="TY9007本勞"/>
      <sheetName val="annex - references prices"/>
      <sheetName val="生計"/>
      <sheetName val="Version Control"/>
      <sheetName val="Daily Quality summary"/>
      <sheetName val="summary_4.5%MOH"/>
      <sheetName val="Neo"/>
      <sheetName val="文件一覽"/>
      <sheetName val="連絡書１"/>
      <sheetName val="Monthly_Summary"/>
      <sheetName val="Asus_BOM"/>
      <sheetName val="Cost Breakdown"/>
      <sheetName val="AIR (Inbound material)"/>
      <sheetName val="FVS"/>
      <sheetName val="P chart1"/>
      <sheetName val="FVS 3 UP Chart"/>
      <sheetName val="Yield"/>
      <sheetName val="FVS "/>
      <sheetName val="FVS CND"/>
      <sheetName val="MB (Action)"/>
      <sheetName val="對策回復"/>
      <sheetName val="Rank"/>
      <sheetName val="Information"/>
      <sheetName val="QuoteFormat"/>
      <sheetName val="Cover"/>
      <sheetName val="Medion - Product mix"/>
      <sheetName val="BOM overview table"/>
      <sheetName val="新比較損益"/>
      <sheetName val="新一般管理"/>
      <sheetName val="SBA"/>
      <sheetName val="取引先コード"/>
      <sheetName val="ENV"/>
      <sheetName val="2004"/>
      <sheetName val="P_chart1"/>
      <sheetName val="FVS_3_UP_Chart"/>
      <sheetName val="FVS_"/>
      <sheetName val="FVS_CND"/>
      <sheetName val="DELL_Schedule"/>
      <sheetName val="職位一覧"/>
      <sheetName val="機種名"/>
      <sheetName val="原価単位3.1"/>
      <sheetName val="D_ASIA_PVT"/>
      <sheetName val="SMT AOI "/>
      <sheetName val="SMT VI"/>
      <sheetName val="Master List"/>
      <sheetName val="2004_CARD_PD年度工作目標"/>
      <sheetName val="CARD_PD_行動方案展開"/>
      <sheetName val="基調RETEST_OK分析"/>
      <sheetName val="Input_commodity_fallout"/>
      <sheetName val="Daily_Quality_summary"/>
      <sheetName val="summary_4_5%MOH"/>
      <sheetName val="2003_prod2"/>
      <sheetName val="Master_List"/>
      <sheetName val="工作表3"/>
      <sheetName val="2004_CARD_PD年度工作目標1"/>
      <sheetName val="CARD_PD_行動方案展開1"/>
      <sheetName val="基調RETEST_OK分析1"/>
      <sheetName val="Input_commodity_fallout1"/>
      <sheetName val="Daily_Quality_summary1"/>
      <sheetName val="summary_4_5%MOH1"/>
      <sheetName val="2003_prod21"/>
      <sheetName val="Master_List1"/>
      <sheetName val="Debug_check_list"/>
      <sheetName val="M10(E)(A線)"/>
      <sheetName val="BSF"/>
      <sheetName val="客戶排行(8月)"/>
      <sheetName val="Transformation Wrksht-Mech"/>
      <sheetName val="請勿刪除"/>
      <sheetName val="Variables1"/>
      <sheetName val="班別"/>
      <sheetName val="(装開１)QC工程図　案"/>
      <sheetName val="Raw BOMS"/>
      <sheetName val="Error code 1"/>
      <sheetName val="工作表2"/>
      <sheetName val="intel target"/>
      <sheetName val="G8ZFR"/>
      <sheetName val="Blf2+LOM cost bom_080902"/>
      <sheetName val="BLUFORD_R12"/>
      <sheetName val="G8WZA5 PKG部品表"/>
      <sheetName val="All"/>
      <sheetName val="Shiptment"/>
      <sheetName val="SO"/>
      <sheetName val="UPC&amp;EAN"/>
      <sheetName val="Master Lists"/>
      <sheetName val="90PN"/>
      <sheetName val="List"/>
      <sheetName val="Start"/>
      <sheetName val="2012.12工聯單調整PGS&amp; Non PGS"/>
      <sheetName val="Timeline"/>
      <sheetName val="2004_CARD_PD年度工作目標2"/>
      <sheetName val="CARD_PD_行動方案展開2"/>
      <sheetName val="基調RETEST_OK分析2"/>
      <sheetName val="Input_commodity_fallout2"/>
      <sheetName val="Daily_Quality_summary2"/>
      <sheetName val="summary_4_5%MOH2"/>
      <sheetName val="2003_prod22"/>
      <sheetName val="Debug_check_list1"/>
      <sheetName val="Master_List2"/>
      <sheetName val="CUM_CONSTRAINED_AVAIL"/>
      <sheetName val="90%_PRST_Worksheet"/>
      <sheetName val="Mat Summary"/>
      <sheetName val="Baseline &amp; Summary"/>
      <sheetName val="Team List"/>
      <sheetName val="Menu option"/>
      <sheetName val="Rule"/>
      <sheetName val="Category"/>
      <sheetName val="5C Sum"/>
      <sheetName val="1.OVERALL ASSY MAIN"/>
      <sheetName val="文件一覽.xls"/>
      <sheetName val="(10)管理報表"/>
      <sheetName val="FA"/>
      <sheetName val="2003_Target"/>
      <sheetName val="Monthly_Summary1"/>
      <sheetName val="daily_report"/>
      <sheetName val="【PR_CHECK_LIST】_"/>
      <sheetName val="【產品標示單-綠】_"/>
      <sheetName val="MS60_PVT-ME-BOM1"/>
      <sheetName val="FATP_MLB_LOSS"/>
      <sheetName val="參考--PDA_2003_Defect_Rate"/>
      <sheetName val="Issues_List"/>
      <sheetName val="Data_lists"/>
      <sheetName val="Cost_Breakdown"/>
      <sheetName val="AIR_(Inbound_material)"/>
      <sheetName val="P_chart11"/>
      <sheetName val="FVS_3_UP_Chart1"/>
      <sheetName val="FVS_1"/>
      <sheetName val="FVS_CND1"/>
      <sheetName val="MB_(Action)"/>
      <sheetName val="Progress_Summary"/>
      <sheetName val="Medion_-_Product_mix"/>
      <sheetName val="annex_-_references_prices"/>
      <sheetName val="BOM_overview_table"/>
      <sheetName val="原価単位3_1"/>
      <sheetName val="Transformation_Wrksht-Mech"/>
      <sheetName val="2012_12工聯單調整PGS&amp;_Non_PGS"/>
      <sheetName val="intel_target"/>
      <sheetName val="Version_Control"/>
      <sheetName val="IA1"/>
      <sheetName val="ExportData"/>
      <sheetName val="INPUT"/>
      <sheetName val="PROFILES"/>
      <sheetName val="AXP Flavors"/>
      <sheetName val="呵呵 "/>
      <sheetName val="A07_港_空港マスタ・SCEI倉庫マスタ"/>
      <sheetName val="Detail"/>
      <sheetName val="ArchII"/>
      <sheetName val="Vise"/>
      <sheetName val="Xbox"/>
      <sheetName val="FA-LISTING"/>
      <sheetName val="Data"/>
      <sheetName val="REFERENCE"/>
      <sheetName val="WATERFALLS"/>
      <sheetName val="PAD  By線不良"/>
      <sheetName val="ErrorCodes1024"/>
      <sheetName val="MTL1"/>
      <sheetName val="区分"/>
      <sheetName val="統計?理(H)"/>
      <sheetName val="FA Definitions"/>
      <sheetName val="加班原因分析"/>
      <sheetName val="EXPENSES"/>
      <sheetName val="標準工時資料庫"/>
      <sheetName val="Cost from Layla"/>
      <sheetName val="文件目录"/>
      <sheetName val="9Ȱ"/>
      <sheetName val="統計処理"/>
      <sheetName val=""/>
      <sheetName val="DetailedSpec"/>
      <sheetName val="Tables"/>
      <sheetName val="select table"/>
      <sheetName val="工作表1"/>
      <sheetName val="統計_理(H)"/>
      <sheetName val="Test Summary"/>
      <sheetName val="Data for Pull Down Menu"/>
      <sheetName val="Summary definition"/>
      <sheetName val="Product Mapping Table"/>
      <sheetName val="Wording"/>
      <sheetName val="Q#3839 Indented Bom d"/>
      <sheetName val="數據來源"/>
      <sheetName val="物料BIOS燒錄區5M5S查檢表"/>
      <sheetName val="T"/>
      <sheetName val="Q#3839_Indented_Bom_d"/>
      <sheetName val="Pivot Table"/>
      <sheetName val="Calculations"/>
      <sheetName val="__01__"/>
      <sheetName val="Touch"/>
      <sheetName val="部門名"/>
      <sheetName val="Total summary"/>
      <sheetName val="MTBF_check"/>
      <sheetName val="簽呈01采購"/>
      <sheetName val="B144 20K"/>
      <sheetName val="WZS Building Area Detail Data"/>
      <sheetName val="EC Charge"/>
      <sheetName val="Others"/>
      <sheetName val="Pilot Run"/>
      <sheetName val="Rework"/>
      <sheetName val="資料1"/>
      <sheetName val="Electronics"/>
      <sheetName val="Mechanical"/>
      <sheetName val="Keyboard &amp; Accessories"/>
      <sheetName val="Packaging"/>
      <sheetName val="Final Prep"/>
      <sheetName val="1492分攤"/>
      <sheetName val="差异分攤"/>
      <sheetName val="资料分析"/>
      <sheetName val="Products"/>
      <sheetName val="9Ȱ???̀?ጱ??ጳ?he??"/>
      <sheetName val="125PIECE"/>
      <sheetName val="MPS 1104"/>
      <sheetName val="MPS"/>
      <sheetName val="MPS0315"/>
      <sheetName val="MPS 1126"/>
      <sheetName val="ISRDATA"/>
      <sheetName val="유통망계획"/>
      <sheetName val="製造單位電話號碼"/>
      <sheetName val="Sheet371"/>
      <sheetName val="Hitrate"/>
      <sheetName val="8.14 shipment"/>
      <sheetName val="미지급이자(분쟁대상)"/>
      <sheetName val="PARETO"/>
      <sheetName val="Data (c)"/>
      <sheetName val="2004_CARD_PD年度工作目標3"/>
      <sheetName val="CARD_PD_行動方案展開3"/>
      <sheetName val="基調RETEST_OK分析3"/>
      <sheetName val="Input_commodity_fallout3"/>
      <sheetName val="CUM_CONSTRAINED_AVAIL1"/>
      <sheetName val="90%_PRST_Worksheet1"/>
      <sheetName val="2003_Target1"/>
      <sheetName val="2003_prod23"/>
      <sheetName val="Monthly_Summary2"/>
      <sheetName val="daily_report1"/>
      <sheetName val="【PR_CHECK_LIST】_1"/>
      <sheetName val="【產品標示單-綠】_1"/>
      <sheetName val="Debug_check_list2"/>
      <sheetName val="MS60_PVT-ME-BOM2"/>
      <sheetName val="FATP_MLB_LOSS1"/>
      <sheetName val="參考--PDA_2003_Defect_Rate1"/>
      <sheetName val="Issues_List1"/>
      <sheetName val="Data_lists1"/>
      <sheetName val="annex_-_references_prices1"/>
      <sheetName val="Version_Control1"/>
      <sheetName val="Daily_Quality_summary3"/>
      <sheetName val="summary_4_5%MOH3"/>
      <sheetName val="Master_List3"/>
      <sheetName val="SMT_AOI_"/>
      <sheetName val="SMT_VI"/>
      <sheetName val="Cost_Breakdown1"/>
      <sheetName val="AIR_(Inbound_material)1"/>
      <sheetName val="P_chart12"/>
      <sheetName val="FVS_3_UP_Chart2"/>
      <sheetName val="FVS_2"/>
      <sheetName val="FVS_CND2"/>
      <sheetName val="MB_(Action)1"/>
      <sheetName val="Progress_Summary1"/>
      <sheetName val="Medion_-_Product_mix1"/>
      <sheetName val="BOM_overview_table1"/>
      <sheetName val="原価単位3_11"/>
      <sheetName val="Transformation_Wrksht-Mech1"/>
      <sheetName val="Raw_BOMS"/>
      <sheetName val="Error_code_1"/>
      <sheetName val="intel_target1"/>
      <sheetName val="Blf2+LOM_cost_bom_080902"/>
      <sheetName val="G8WZA5_PKG部品表"/>
      <sheetName val="Master_Lists"/>
      <sheetName val="Menu_option"/>
      <sheetName val="2012_12工聯單調整PGS&amp;_Non_PGS1"/>
      <sheetName val="Cost_from_Layla"/>
      <sheetName val="Mat_Summary"/>
      <sheetName val="Baseline_&amp;_Summary"/>
      <sheetName val="Team_List"/>
      <sheetName val="select_table"/>
      <sheetName val="1_OVERALL_ASSY_MAIN"/>
      <sheetName val="AXP_Flavors"/>
      <sheetName val="呵呵_"/>
      <sheetName val="PAD__By線不良"/>
      <sheetName val="Product_Mapping_Table"/>
      <sheetName val="文件一覽_xls"/>
      <sheetName val="FA_Definitions"/>
      <sheetName val="5C_Sum"/>
      <sheetName val="Q#3839_Indented_Bom_d1"/>
      <sheetName val="MAN"/>
      <sheetName val="Q72A"/>
      <sheetName val="Pre-Runin"/>
      <sheetName val="D45D46"/>
      <sheetName val="packing"/>
      <sheetName val="Finaltest"/>
      <sheetName val="PNref"/>
      <sheetName val="KT1 Qual"/>
      <sheetName val="PO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****01"/>
      <sheetName val="XXXX"/>
      <sheetName val="BOM "/>
      <sheetName val="Metal"/>
      <sheetName val="Plastic"/>
      <sheetName val="Assy"/>
      <sheetName val="Purchase"/>
      <sheetName val="Master Lists"/>
      <sheetName val="Information"/>
      <sheetName val="List"/>
      <sheetName val="____01"/>
      <sheetName val="FA-LISTING"/>
      <sheetName val="Data lists"/>
      <sheetName val="Lookup Tables"/>
      <sheetName val="Test Summary"/>
      <sheetName val="Data for Pull Down Menu"/>
      <sheetName val="Summary definition"/>
      <sheetName val="非機種"/>
      <sheetName val="PO List"/>
      <sheetName val="KT1 Qual"/>
      <sheetName val="All"/>
      <sheetName val="intel 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FOXCONN SMITH OPTI Delta's"/>
      <sheetName val="Smith Opti (IN)"/>
      <sheetName val="Sheet1"/>
      <sheetName val="Sheet2"/>
      <sheetName val="Sheet3"/>
      <sheetName val="DELL_Schedule"/>
      <sheetName val="非機種"/>
      <sheetName val="Reference"/>
      <sheetName val="期初B"/>
      <sheetName val="ISRDATA"/>
      <sheetName val="PO List"/>
      <sheetName val="Test Summary"/>
      <sheetName val="Summary definition"/>
      <sheetName val="Master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drawing"/>
      <sheetName val="1"/>
      <sheetName val="2"/>
      <sheetName val="IQC plan"/>
      <sheetName val="Flow Chart"/>
      <sheetName val="Control plan "/>
      <sheetName val="Parameter"/>
      <sheetName val="Cpk "/>
      <sheetName val="FAI"/>
      <sheetName val="Yield"/>
      <sheetName val="PNref"/>
      <sheetName val="#REF"/>
      <sheetName val="3"/>
      <sheetName val="Reference"/>
      <sheetName val="簽呈01采購"/>
      <sheetName val="DELL_Schedule"/>
      <sheetName val="PO List"/>
      <sheetName val="Receiving Inspe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tents"/>
      <sheetName val="Dashboard"/>
      <sheetName val="Contacts"/>
      <sheetName val="Production Build 2-16"/>
      <sheetName val="BOM Cover"/>
      <sheetName val="BOM Rev 13"/>
      <sheetName val="BOM Info Rev 12a"/>
      <sheetName val="Summary"/>
      <sheetName val="Sheet Metal-Hard Tool"/>
      <sheetName val="Plastics"/>
      <sheetName val="Assemblies"/>
      <sheetName val="Purchased-All"/>
      <sheetName val="New Issues"/>
      <sheetName val="Issues List"/>
      <sheetName val="Sheet1"/>
      <sheetName val="Receiving Inspection"/>
      <sheetName val="Data lists"/>
      <sheetName val="0414data"/>
      <sheetName val="All"/>
      <sheetName val="A  產業車輛故障項目核對結果"/>
      <sheetName val="L2-車輛詳細資料 "/>
      <sheetName val="Production_Build_2-16"/>
      <sheetName val="BOM_Cover"/>
      <sheetName val="BOM_Rev_13"/>
      <sheetName val="BOM_Info_Rev_12a"/>
      <sheetName val="Sheet_Metal-Hard_Tool"/>
      <sheetName val="New_Issues"/>
      <sheetName val="Issues_List"/>
      <sheetName val="SupplierBaseInput"/>
      <sheetName val="FA_LISTING"/>
      <sheetName val="ISRDATA"/>
      <sheetName val="Definition"/>
      <sheetName val="非機種"/>
      <sheetName val="PO List"/>
      <sheetName val="Master Lists"/>
      <sheetName val="PNref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1"/>
      <sheetName val="Sheet3"/>
      <sheetName val="Master Lists"/>
      <sheetName val="非機種"/>
      <sheetName val="1"/>
      <sheetName val="PO List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Document History"/>
      <sheetName val="Weekly Status"/>
      <sheetName val="Summary definition"/>
      <sheetName val="EE"/>
      <sheetName val="RF"/>
      <sheetName val="Audio - "/>
      <sheetName val="Reliability"/>
      <sheetName val="Compliance"/>
      <sheetName val="Mech Comp"/>
      <sheetName val="PD"/>
      <sheetName val="Accessory"/>
      <sheetName val="Front Page"/>
      <sheetName val="Read Instructions !"/>
      <sheetName val="Test Information"/>
      <sheetName val="Execution Report"/>
      <sheetName val="Execution Report_Handset"/>
      <sheetName val="Execution Report_Handset-Free"/>
      <sheetName val="Test Summary"/>
      <sheetName val="8  Mic Path Loss"/>
      <sheetName val="Data for Pull Down Menu"/>
      <sheetName val="Master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Overview"/>
      <sheetName val="Cost Calculations"/>
      <sheetName val="Closed Action Items"/>
      <sheetName val="Action Items"/>
      <sheetName val="Compatibility Matrix"/>
      <sheetName val="DDR Memory"/>
      <sheetName val="USB MB Cradle"/>
      <sheetName val="Monitor Stand"/>
      <sheetName val="Batt Chargr 1-Bay"/>
      <sheetName val="Batt Chargr 5-Bay"/>
      <sheetName val="65W Auto"/>
      <sheetName val="65W Adapter"/>
      <sheetName val="Security"/>
      <sheetName val="Electrovaya"/>
      <sheetName val="Multibay Optical"/>
      <sheetName val="Multibay HDD"/>
      <sheetName val="USB2"/>
      <sheetName val="Multibay Other"/>
      <sheetName val="Summary"/>
      <sheetName val="DeviceList"/>
      <sheetName val="PTRList"/>
      <sheetName val="Matrix"/>
      <sheetName val="TPM"/>
      <sheetName val="WAT"/>
      <sheetName val="Tools List Rev14"/>
      <sheetName val="Accessories"/>
      <sheetName val="Reports"/>
      <sheetName val="TOC"/>
      <sheetName val="Administrator"/>
      <sheetName val="GlobalData"/>
      <sheetName val="EUR Fixing"/>
      <sheetName val="SCM AV data"/>
      <sheetName val="3"/>
      <sheetName val="Cost_Calculations"/>
      <sheetName val="Closed_Action_Items"/>
      <sheetName val="Action_Items"/>
      <sheetName val="Compatibility_Matrix"/>
      <sheetName val="DDR_Memory"/>
      <sheetName val="USB_MB_Cradle"/>
      <sheetName val="Monitor_Stand"/>
      <sheetName val="Batt_Chargr_1-Bay"/>
      <sheetName val="Batt_Chargr_5-Bay"/>
      <sheetName val="65W_Auto"/>
      <sheetName val="65W_Adapter"/>
      <sheetName val="Multibay_Optical"/>
      <sheetName val="Multibay_HDD"/>
      <sheetName val="Multibay_Other"/>
      <sheetName val="Tools_List_Rev14"/>
      <sheetName val="EUR_Fixing"/>
      <sheetName val="SCM_AV_data"/>
      <sheetName val="FA"/>
      <sheetName val="2003_Ryan_to_Arima"/>
      <sheetName val="FA_Definitions"/>
      <sheetName val="Data lists"/>
      <sheetName val="PL"/>
      <sheetName val="1"/>
      <sheetName val="PMcategory"/>
      <sheetName val="Materials Details"/>
      <sheetName val="Sheet2"/>
      <sheetName val="List"/>
      <sheetName val="Cost_Calculations1"/>
      <sheetName val="Closed_Action_Items1"/>
      <sheetName val="Action_Items1"/>
      <sheetName val="Compatibility_Matrix1"/>
      <sheetName val="DDR_Memory1"/>
      <sheetName val="USB_MB_Cradle1"/>
      <sheetName val="Monitor_Stand1"/>
      <sheetName val="Batt_Chargr_1-Bay1"/>
      <sheetName val="Batt_Chargr_5-Bay1"/>
      <sheetName val="65W_Auto1"/>
      <sheetName val="65W_Adapter1"/>
      <sheetName val="Multibay_Optical1"/>
      <sheetName val="Multibay_HDD1"/>
      <sheetName val="Multibay_Other1"/>
      <sheetName val="Tools_List_Rev141"/>
      <sheetName val="EUR_Fixing1"/>
      <sheetName val="SCM_AV_data1"/>
      <sheetName val="Data_lists"/>
      <sheetName val="KT1 Qual"/>
      <sheetName val="非機種"/>
      <sheetName val="DELL_Schedule"/>
      <sheetName val="周生產"/>
      <sheetName val="Master Lists"/>
      <sheetName val="MonthMapping"/>
      <sheetName val="Receiving Inspection"/>
      <sheetName val="NRE"/>
      <sheetName val="zsdr82 Tab."/>
      <sheetName val="3w"/>
      <sheetName val="一人一機"/>
      <sheetName val="Mat Summary"/>
      <sheetName val="連絡書１"/>
      <sheetName val="MetricsData"/>
      <sheetName val="Settings"/>
      <sheetName val="ISRDATA"/>
      <sheetName val="Debug check list"/>
      <sheetName val="Cost_Calculations2"/>
      <sheetName val="Closed_Action_Items2"/>
      <sheetName val="Action_Items2"/>
      <sheetName val="Compatibility_Matrix2"/>
      <sheetName val="DDR_Memory2"/>
      <sheetName val="USB_MB_Cradle2"/>
      <sheetName val="Monitor_Stand2"/>
      <sheetName val="Batt_Chargr_1-Bay2"/>
      <sheetName val="Batt_Chargr_5-Bay2"/>
      <sheetName val="65W_Auto2"/>
      <sheetName val="65W_Adapter2"/>
      <sheetName val="Multibay_Optical2"/>
      <sheetName val="Multibay_HDD2"/>
      <sheetName val="Multibay_Other2"/>
      <sheetName val="Tools_List_Rev142"/>
      <sheetName val="EUR_Fixing2"/>
      <sheetName val="SCM_AV_data2"/>
      <sheetName val="Data_lists1"/>
      <sheetName val="Materials_Details"/>
      <sheetName val="FA-LISTING"/>
      <sheetName val="FAE reports"/>
      <sheetName val="Options Overview 031302"/>
      <sheetName val="Detailed Quote"/>
      <sheetName val="KT1_Qual"/>
      <sheetName val="Receiving_Inspection"/>
      <sheetName val="Master_Lists"/>
      <sheetName val="zsdr82_Tab_"/>
      <sheetName val="Mat_Summary"/>
      <sheetName val="Macros"/>
      <sheetName val="Options_Overview_031302"/>
      <sheetName val="G8WZA5 PKG部品表"/>
      <sheetName val="Drop Down Info"/>
      <sheetName val="Cost_Calculations5"/>
      <sheetName val="Closed_Action_Items5"/>
      <sheetName val="Action_Items5"/>
      <sheetName val="Compatibility_Matrix5"/>
      <sheetName val="DDR_Memory5"/>
      <sheetName val="USB_MB_Cradle5"/>
      <sheetName val="Monitor_Stand5"/>
      <sheetName val="Batt_Chargr_1-Bay5"/>
      <sheetName val="Batt_Chargr_5-Bay5"/>
      <sheetName val="65W_Auto5"/>
      <sheetName val="65W_Adapter5"/>
      <sheetName val="Multibay_Optical5"/>
      <sheetName val="Multibay_HDD5"/>
      <sheetName val="Multibay_Other5"/>
      <sheetName val="Tools_List_Rev145"/>
      <sheetName val="SCM_AV_data5"/>
      <sheetName val="EUR_Fixing5"/>
      <sheetName val="Data_lists4"/>
      <sheetName val="Materials_Details3"/>
      <sheetName val="KT1_Qual3"/>
      <sheetName val="Receiving_Inspection3"/>
      <sheetName val="Master_Lists3"/>
      <sheetName val="zsdr82_Tab_3"/>
      <sheetName val="Mat_Summary3"/>
      <sheetName val="Detailed_Quote2"/>
      <sheetName val="Cost_Calculations4"/>
      <sheetName val="Closed_Action_Items4"/>
      <sheetName val="Action_Items4"/>
      <sheetName val="Compatibility_Matrix4"/>
      <sheetName val="DDR_Memory4"/>
      <sheetName val="USB_MB_Cradle4"/>
      <sheetName val="Monitor_Stand4"/>
      <sheetName val="Batt_Chargr_1-Bay4"/>
      <sheetName val="Batt_Chargr_5-Bay4"/>
      <sheetName val="65W_Auto4"/>
      <sheetName val="65W_Adapter4"/>
      <sheetName val="Multibay_Optical4"/>
      <sheetName val="Multibay_HDD4"/>
      <sheetName val="Multibay_Other4"/>
      <sheetName val="Tools_List_Rev144"/>
      <sheetName val="SCM_AV_data4"/>
      <sheetName val="EUR_Fixing4"/>
      <sheetName val="Data_lists3"/>
      <sheetName val="Materials_Details2"/>
      <sheetName val="KT1_Qual2"/>
      <sheetName val="Receiving_Inspection2"/>
      <sheetName val="Master_Lists2"/>
      <sheetName val="zsdr82_Tab_2"/>
      <sheetName val="Mat_Summary2"/>
      <sheetName val="Detailed_Quote1"/>
      <sheetName val="G8WZA5_PKG部品表1"/>
      <sheetName val="Drop_Down_Info1"/>
      <sheetName val="Cost_Calculations3"/>
      <sheetName val="Closed_Action_Items3"/>
      <sheetName val="Action_Items3"/>
      <sheetName val="Compatibility_Matrix3"/>
      <sheetName val="DDR_Memory3"/>
      <sheetName val="USB_MB_Cradle3"/>
      <sheetName val="Monitor_Stand3"/>
      <sheetName val="Batt_Chargr_1-Bay3"/>
      <sheetName val="Batt_Chargr_5-Bay3"/>
      <sheetName val="65W_Auto3"/>
      <sheetName val="65W_Adapter3"/>
      <sheetName val="Multibay_Optical3"/>
      <sheetName val="Multibay_HDD3"/>
      <sheetName val="Multibay_Other3"/>
      <sheetName val="Tools_List_Rev143"/>
      <sheetName val="SCM_AV_data3"/>
      <sheetName val="EUR_Fixing3"/>
      <sheetName val="Data_lists2"/>
      <sheetName val="Materials_Details1"/>
      <sheetName val="KT1_Qual1"/>
      <sheetName val="Receiving_Inspection1"/>
      <sheetName val="Master_Lists1"/>
      <sheetName val="zsdr82_Tab_1"/>
      <sheetName val="Mat_Summary1"/>
      <sheetName val="Detailed_Quote"/>
      <sheetName val="G8WZA5_PKG部品表"/>
      <sheetName val="Drop_Down_Info"/>
      <sheetName val="Selections"/>
      <sheetName val="Cost_Calculations10"/>
      <sheetName val="Closed_Action_Items10"/>
      <sheetName val="Action_Items10"/>
      <sheetName val="Compatibility_Matrix10"/>
      <sheetName val="DDR_Memory10"/>
      <sheetName val="USB_MB_Cradle10"/>
      <sheetName val="Monitor_Stand10"/>
      <sheetName val="Batt_Chargr_1-Bay10"/>
      <sheetName val="Batt_Chargr_5-Bay10"/>
      <sheetName val="65W_Auto10"/>
      <sheetName val="65W_Adapter10"/>
      <sheetName val="Multibay_Optical10"/>
      <sheetName val="Multibay_HDD10"/>
      <sheetName val="Multibay_Other10"/>
      <sheetName val="Tools_List_Rev1410"/>
      <sheetName val="SCM_AV_data10"/>
      <sheetName val="EUR_Fixing10"/>
      <sheetName val="Data_lists9"/>
      <sheetName val="Materials_Details8"/>
      <sheetName val="KT1_Qual8"/>
      <sheetName val="Receiving_Inspection8"/>
      <sheetName val="Master_Lists8"/>
      <sheetName val="zsdr82_Tab_8"/>
      <sheetName val="Mat_Summary8"/>
      <sheetName val="Detailed_Quote7"/>
      <sheetName val="Cost_Calculations6"/>
      <sheetName val="Closed_Action_Items6"/>
      <sheetName val="Action_Items6"/>
      <sheetName val="Compatibility_Matrix6"/>
      <sheetName val="DDR_Memory6"/>
      <sheetName val="USB_MB_Cradle6"/>
      <sheetName val="Monitor_Stand6"/>
      <sheetName val="Batt_Chargr_1-Bay6"/>
      <sheetName val="Batt_Chargr_5-Bay6"/>
      <sheetName val="65W_Auto6"/>
      <sheetName val="65W_Adapter6"/>
      <sheetName val="Multibay_Optical6"/>
      <sheetName val="Multibay_HDD6"/>
      <sheetName val="Multibay_Other6"/>
      <sheetName val="Tools_List_Rev146"/>
      <sheetName val="SCM_AV_data6"/>
      <sheetName val="EUR_Fixing6"/>
      <sheetName val="Data_lists5"/>
      <sheetName val="Materials_Details4"/>
      <sheetName val="KT1_Qual4"/>
      <sheetName val="Receiving_Inspection4"/>
      <sheetName val="Master_Lists4"/>
      <sheetName val="zsdr82_Tab_4"/>
      <sheetName val="Mat_Summary4"/>
      <sheetName val="Detailed_Quote3"/>
      <sheetName val="G8WZA5_PKG部品表2"/>
      <sheetName val="Drop_Down_Info2"/>
      <sheetName val="Cost_Calculations7"/>
      <sheetName val="Closed_Action_Items7"/>
      <sheetName val="Action_Items7"/>
      <sheetName val="Compatibility_Matrix7"/>
      <sheetName val="DDR_Memory7"/>
      <sheetName val="USB_MB_Cradle7"/>
      <sheetName val="Monitor_Stand7"/>
      <sheetName val="Batt_Chargr_1-Bay7"/>
      <sheetName val="Batt_Chargr_5-Bay7"/>
      <sheetName val="65W_Auto7"/>
      <sheetName val="65W_Adapter7"/>
      <sheetName val="Multibay_Optical7"/>
      <sheetName val="Multibay_HDD7"/>
      <sheetName val="Multibay_Other7"/>
      <sheetName val="Tools_List_Rev147"/>
      <sheetName val="SCM_AV_data7"/>
      <sheetName val="EUR_Fixing7"/>
      <sheetName val="Data_lists6"/>
      <sheetName val="Materials_Details5"/>
      <sheetName val="KT1_Qual5"/>
      <sheetName val="Receiving_Inspection5"/>
      <sheetName val="Master_Lists5"/>
      <sheetName val="zsdr82_Tab_5"/>
      <sheetName val="Mat_Summary5"/>
      <sheetName val="Detailed_Quote4"/>
      <sheetName val="G8WZA5_PKG部品表3"/>
      <sheetName val="Drop_Down_Info3"/>
      <sheetName val="Cost_Calculations8"/>
      <sheetName val="Closed_Action_Items8"/>
      <sheetName val="Action_Items8"/>
      <sheetName val="Compatibility_Matrix8"/>
      <sheetName val="DDR_Memory8"/>
      <sheetName val="USB_MB_Cradle8"/>
      <sheetName val="Monitor_Stand8"/>
      <sheetName val="Batt_Chargr_1-Bay8"/>
      <sheetName val="Batt_Chargr_5-Bay8"/>
      <sheetName val="65W_Auto8"/>
      <sheetName val="65W_Adapter8"/>
      <sheetName val="Multibay_Optical8"/>
      <sheetName val="Multibay_HDD8"/>
      <sheetName val="Multibay_Other8"/>
      <sheetName val="Tools_List_Rev148"/>
      <sheetName val="SCM_AV_data8"/>
      <sheetName val="EUR_Fixing8"/>
      <sheetName val="Data_lists7"/>
      <sheetName val="Materials_Details6"/>
      <sheetName val="KT1_Qual6"/>
      <sheetName val="Receiving_Inspection6"/>
      <sheetName val="Master_Lists6"/>
      <sheetName val="zsdr82_Tab_6"/>
      <sheetName val="Mat_Summary6"/>
      <sheetName val="Detailed_Quote5"/>
      <sheetName val="G8WZA5_PKG部品表4"/>
      <sheetName val="Drop_Down_Info4"/>
      <sheetName val="G8WZA5_PKG部品表6"/>
      <sheetName val="Drop_Down_Info6"/>
      <sheetName val="Cost_Calculations9"/>
      <sheetName val="Closed_Action_Items9"/>
      <sheetName val="Action_Items9"/>
      <sheetName val="Compatibility_Matrix9"/>
      <sheetName val="DDR_Memory9"/>
      <sheetName val="USB_MB_Cradle9"/>
      <sheetName val="Monitor_Stand9"/>
      <sheetName val="Batt_Chargr_1-Bay9"/>
      <sheetName val="Batt_Chargr_5-Bay9"/>
      <sheetName val="65W_Auto9"/>
      <sheetName val="65W_Adapter9"/>
      <sheetName val="Multibay_Optical9"/>
      <sheetName val="Multibay_HDD9"/>
      <sheetName val="Multibay_Other9"/>
      <sheetName val="Tools_List_Rev149"/>
      <sheetName val="SCM_AV_data9"/>
      <sheetName val="EUR_Fixing9"/>
      <sheetName val="Data_lists8"/>
      <sheetName val="Materials_Details7"/>
      <sheetName val="KT1_Qual7"/>
      <sheetName val="Receiving_Inspection7"/>
      <sheetName val="Master_Lists7"/>
      <sheetName val="zsdr82_Tab_7"/>
      <sheetName val="Mat_Summary7"/>
      <sheetName val="Detailed_Quote6"/>
      <sheetName val="G8WZA5_PKG部品表5"/>
      <sheetName val="Drop_Down_Info5"/>
      <sheetName val="6"/>
      <sheetName val="Information"/>
      <sheetName val="Options_Overview_0313021"/>
      <sheetName val="Reschedule-Reconfirm"/>
      <sheetName val="Cost_Calculations14"/>
      <sheetName val="Closed_Action_Items14"/>
      <sheetName val="Action_Items14"/>
      <sheetName val="Compatibility_Matrix14"/>
      <sheetName val="DDR_Memory14"/>
      <sheetName val="USB_MB_Cradle14"/>
      <sheetName val="Monitor_Stand14"/>
      <sheetName val="Batt_Chargr_1-Bay14"/>
      <sheetName val="Batt_Chargr_5-Bay14"/>
      <sheetName val="65W_Auto14"/>
      <sheetName val="65W_Adapter14"/>
      <sheetName val="Multibay_Optical14"/>
      <sheetName val="Multibay_HDD14"/>
      <sheetName val="Multibay_Other14"/>
      <sheetName val="Tools_List_Rev1414"/>
      <sheetName val="EUR_Fixing14"/>
      <sheetName val="SCM_AV_data14"/>
      <sheetName val="Data_lists13"/>
      <sheetName val="Materials_Details12"/>
      <sheetName val="KT1_Qual12"/>
      <sheetName val="Receiving_Inspection12"/>
      <sheetName val="Mat_Summary12"/>
      <sheetName val="zsdr82_Tab_12"/>
      <sheetName val="Master_Lists12"/>
      <sheetName val="Cost_Calculations11"/>
      <sheetName val="Closed_Action_Items11"/>
      <sheetName val="Action_Items11"/>
      <sheetName val="Compatibility_Matrix11"/>
      <sheetName val="DDR_Memory11"/>
      <sheetName val="USB_MB_Cradle11"/>
      <sheetName val="Monitor_Stand11"/>
      <sheetName val="Batt_Chargr_1-Bay11"/>
      <sheetName val="Batt_Chargr_5-Bay11"/>
      <sheetName val="65W_Auto11"/>
      <sheetName val="65W_Adapter11"/>
      <sheetName val="Multibay_Optical11"/>
      <sheetName val="Multibay_HDD11"/>
      <sheetName val="Multibay_Other11"/>
      <sheetName val="Tools_List_Rev1411"/>
      <sheetName val="EUR_Fixing11"/>
      <sheetName val="SCM_AV_data11"/>
      <sheetName val="Data_lists10"/>
      <sheetName val="Materials_Details9"/>
      <sheetName val="KT1_Qual9"/>
      <sheetName val="Receiving_Inspection9"/>
      <sheetName val="Mat_Summary9"/>
      <sheetName val="zsdr82_Tab_9"/>
      <sheetName val="Master_Lists9"/>
      <sheetName val="Cost_Calculations12"/>
      <sheetName val="Closed_Action_Items12"/>
      <sheetName val="Action_Items12"/>
      <sheetName val="Compatibility_Matrix12"/>
      <sheetName val="DDR_Memory12"/>
      <sheetName val="USB_MB_Cradle12"/>
      <sheetName val="Monitor_Stand12"/>
      <sheetName val="Batt_Chargr_1-Bay12"/>
      <sheetName val="Batt_Chargr_5-Bay12"/>
      <sheetName val="65W_Auto12"/>
      <sheetName val="65W_Adapter12"/>
      <sheetName val="Multibay_Optical12"/>
      <sheetName val="Multibay_HDD12"/>
      <sheetName val="Multibay_Other12"/>
      <sheetName val="Tools_List_Rev1412"/>
      <sheetName val="EUR_Fixing12"/>
      <sheetName val="SCM_AV_data12"/>
      <sheetName val="Data_lists11"/>
      <sheetName val="Materials_Details10"/>
      <sheetName val="KT1_Qual10"/>
      <sheetName val="Receiving_Inspection10"/>
      <sheetName val="Mat_Summary10"/>
      <sheetName val="zsdr82_Tab_10"/>
      <sheetName val="Master_Lists10"/>
      <sheetName val="Cost_Calculations13"/>
      <sheetName val="Closed_Action_Items13"/>
      <sheetName val="Action_Items13"/>
      <sheetName val="Compatibility_Matrix13"/>
      <sheetName val="DDR_Memory13"/>
      <sheetName val="USB_MB_Cradle13"/>
      <sheetName val="Monitor_Stand13"/>
      <sheetName val="Batt_Chargr_1-Bay13"/>
      <sheetName val="Batt_Chargr_5-Bay13"/>
      <sheetName val="65W_Auto13"/>
      <sheetName val="65W_Adapter13"/>
      <sheetName val="Multibay_Optical13"/>
      <sheetName val="Multibay_HDD13"/>
      <sheetName val="Multibay_Other13"/>
      <sheetName val="Tools_List_Rev1413"/>
      <sheetName val="EUR_Fixing13"/>
      <sheetName val="SCM_AV_data13"/>
      <sheetName val="Data_lists12"/>
      <sheetName val="Materials_Details11"/>
      <sheetName val="KT1_Qual11"/>
      <sheetName val="Receiving_Inspection11"/>
      <sheetName val="Mat_Summary11"/>
      <sheetName val="zsdr82_Tab_11"/>
      <sheetName val="Master_Lists11"/>
      <sheetName val="Cost_Calculations16"/>
      <sheetName val="Closed_Action_Items16"/>
      <sheetName val="Action_Items16"/>
      <sheetName val="Compatibility_Matrix16"/>
      <sheetName val="DDR_Memory16"/>
      <sheetName val="USB_MB_Cradle16"/>
      <sheetName val="Monitor_Stand16"/>
      <sheetName val="Batt_Chargr_1-Bay16"/>
      <sheetName val="Batt_Chargr_5-Bay16"/>
      <sheetName val="65W_Auto16"/>
      <sheetName val="65W_Adapter16"/>
      <sheetName val="Multibay_Optical16"/>
      <sheetName val="Multibay_HDD16"/>
      <sheetName val="Multibay_Other16"/>
      <sheetName val="Tools_List_Rev1416"/>
      <sheetName val="EUR_Fixing16"/>
      <sheetName val="SCM_AV_data16"/>
      <sheetName val="Data_lists15"/>
      <sheetName val="Materials_Details14"/>
      <sheetName val="KT1_Qual14"/>
      <sheetName val="Receiving_Inspection14"/>
      <sheetName val="Mat_Summary14"/>
      <sheetName val="zsdr82_Tab_14"/>
      <sheetName val="Master_Lists14"/>
      <sheetName val="Cost_Calculations15"/>
      <sheetName val="Closed_Action_Items15"/>
      <sheetName val="Action_Items15"/>
      <sheetName val="Compatibility_Matrix15"/>
      <sheetName val="DDR_Memory15"/>
      <sheetName val="USB_MB_Cradle15"/>
      <sheetName val="Monitor_Stand15"/>
      <sheetName val="Batt_Chargr_1-Bay15"/>
      <sheetName val="Batt_Chargr_5-Bay15"/>
      <sheetName val="65W_Auto15"/>
      <sheetName val="65W_Adapter15"/>
      <sheetName val="Multibay_Optical15"/>
      <sheetName val="Multibay_HDD15"/>
      <sheetName val="Multibay_Other15"/>
      <sheetName val="Tools_List_Rev1415"/>
      <sheetName val="EUR_Fixing15"/>
      <sheetName val="SCM_AV_data15"/>
      <sheetName val="Data_lists14"/>
      <sheetName val="Materials_Details13"/>
      <sheetName val="KT1_Qual13"/>
      <sheetName val="Receiving_Inspection13"/>
      <sheetName val="Mat_Summary13"/>
      <sheetName val="zsdr82_Tab_13"/>
      <sheetName val="Master_Lists13"/>
      <sheetName val="Cost_Calculations17"/>
      <sheetName val="Closed_Action_Items17"/>
      <sheetName val="Action_Items17"/>
      <sheetName val="Compatibility_Matrix17"/>
      <sheetName val="DDR_Memory17"/>
      <sheetName val="USB_MB_Cradle17"/>
      <sheetName val="Monitor_Stand17"/>
      <sheetName val="Batt_Chargr_1-Bay17"/>
      <sheetName val="Batt_Chargr_5-Bay17"/>
      <sheetName val="65W_Auto17"/>
      <sheetName val="65W_Adapter17"/>
      <sheetName val="Multibay_Optical17"/>
      <sheetName val="Multibay_HDD17"/>
      <sheetName val="Multibay_Other17"/>
      <sheetName val="Tools_List_Rev1417"/>
      <sheetName val="EUR_Fixing17"/>
      <sheetName val="SCM_AV_data17"/>
      <sheetName val="Data_lists16"/>
      <sheetName val="Materials_Details15"/>
      <sheetName val="KT1_Qual15"/>
      <sheetName val="Receiving_Inspection15"/>
      <sheetName val="Mat_Summary15"/>
      <sheetName val="zsdr82_Tab_15"/>
      <sheetName val="Master_Lists15"/>
      <sheetName val="Cost_Calculations18"/>
      <sheetName val="Closed_Action_Items18"/>
      <sheetName val="Action_Items18"/>
      <sheetName val="Compatibility_Matrix18"/>
      <sheetName val="DDR_Memory18"/>
      <sheetName val="USB_MB_Cradle18"/>
      <sheetName val="Monitor_Stand18"/>
      <sheetName val="Batt_Chargr_1-Bay18"/>
      <sheetName val="Batt_Chargr_5-Bay18"/>
      <sheetName val="65W_Auto18"/>
      <sheetName val="65W_Adapter18"/>
      <sheetName val="Multibay_Optical18"/>
      <sheetName val="Multibay_HDD18"/>
      <sheetName val="Multibay_Other18"/>
      <sheetName val="Tools_List_Rev1418"/>
      <sheetName val="EUR_Fixing18"/>
      <sheetName val="SCM_AV_data18"/>
      <sheetName val="Data_lists17"/>
      <sheetName val="Materials_Details16"/>
      <sheetName val="KT1_Qual16"/>
      <sheetName val="Receiving_Inspection16"/>
      <sheetName val="Mat_Summary16"/>
      <sheetName val="zsdr82_Tab_16"/>
      <sheetName val="Master_Lists16"/>
      <sheetName val="Cost_Calculations19"/>
      <sheetName val="Closed_Action_Items19"/>
      <sheetName val="Action_Items19"/>
      <sheetName val="Compatibility_Matrix19"/>
      <sheetName val="DDR_Memory19"/>
      <sheetName val="USB_MB_Cradle19"/>
      <sheetName val="Monitor_Stand19"/>
      <sheetName val="Batt_Chargr_1-Bay19"/>
      <sheetName val="Batt_Chargr_5-Bay19"/>
      <sheetName val="65W_Auto19"/>
      <sheetName val="65W_Adapter19"/>
      <sheetName val="Multibay_Optical19"/>
      <sheetName val="Multibay_HDD19"/>
      <sheetName val="Multibay_Other19"/>
      <sheetName val="Tools_List_Rev1419"/>
      <sheetName val="EUR_Fixing19"/>
      <sheetName val="SCM_AV_data19"/>
      <sheetName val="Data_lists18"/>
      <sheetName val="Materials_Details17"/>
      <sheetName val="KT1_Qual17"/>
      <sheetName val="Receiving_Inspection17"/>
      <sheetName val="Mat_Summary17"/>
      <sheetName val="zsdr82_Tab_17"/>
      <sheetName val="Master_Lists17"/>
      <sheetName val="Cost_Calculations20"/>
      <sheetName val="Closed_Action_Items20"/>
      <sheetName val="Action_Items20"/>
      <sheetName val="Compatibility_Matrix20"/>
      <sheetName val="DDR_Memory20"/>
      <sheetName val="USB_MB_Cradle20"/>
      <sheetName val="Monitor_Stand20"/>
      <sheetName val="Batt_Chargr_1-Bay20"/>
      <sheetName val="Batt_Chargr_5-Bay20"/>
      <sheetName val="65W_Auto20"/>
      <sheetName val="65W_Adapter20"/>
      <sheetName val="Multibay_Optical20"/>
      <sheetName val="Multibay_HDD20"/>
      <sheetName val="Multibay_Other20"/>
      <sheetName val="Tools_List_Rev1420"/>
      <sheetName val="EUR_Fixing20"/>
      <sheetName val="SCM_AV_data20"/>
      <sheetName val="Data_lists19"/>
      <sheetName val="Materials_Details18"/>
      <sheetName val="KT1_Qual18"/>
      <sheetName val="Receiving_Inspection18"/>
      <sheetName val="Mat_Summary18"/>
      <sheetName val="zsdr82_Tab_18"/>
      <sheetName val="Master_Lists18"/>
      <sheetName val="Cost_Calculations21"/>
      <sheetName val="Closed_Action_Items21"/>
      <sheetName val="Action_Items21"/>
      <sheetName val="Compatibility_Matrix21"/>
      <sheetName val="DDR_Memory21"/>
      <sheetName val="USB_MB_Cradle21"/>
      <sheetName val="Monitor_Stand21"/>
      <sheetName val="Batt_Chargr_1-Bay21"/>
      <sheetName val="Batt_Chargr_5-Bay21"/>
      <sheetName val="65W_Auto21"/>
      <sheetName val="65W_Adapter21"/>
      <sheetName val="Multibay_Optical21"/>
      <sheetName val="Multibay_HDD21"/>
      <sheetName val="Multibay_Other21"/>
      <sheetName val="Tools_List_Rev1421"/>
      <sheetName val="EUR_Fixing21"/>
      <sheetName val="SCM_AV_data21"/>
      <sheetName val="Data_lists20"/>
      <sheetName val="Materials_Details19"/>
      <sheetName val="KT1_Qual19"/>
      <sheetName val="Receiving_Inspection19"/>
      <sheetName val="Mat_Summary19"/>
      <sheetName val="zsdr82_Tab_19"/>
      <sheetName val="Master_Lists19"/>
      <sheetName val="Cost_Calculations23"/>
      <sheetName val="Closed_Action_Items23"/>
      <sheetName val="Action_Items23"/>
      <sheetName val="Compatibility_Matrix23"/>
      <sheetName val="DDR_Memory23"/>
      <sheetName val="USB_MB_Cradle23"/>
      <sheetName val="Monitor_Stand23"/>
      <sheetName val="Batt_Chargr_1-Bay23"/>
      <sheetName val="Batt_Chargr_5-Bay23"/>
      <sheetName val="65W_Auto23"/>
      <sheetName val="65W_Adapter23"/>
      <sheetName val="Multibay_Optical23"/>
      <sheetName val="Multibay_HDD23"/>
      <sheetName val="Multibay_Other23"/>
      <sheetName val="Tools_List_Rev1423"/>
      <sheetName val="EUR_Fixing23"/>
      <sheetName val="SCM_AV_data23"/>
      <sheetName val="Data_lists22"/>
      <sheetName val="Materials_Details21"/>
      <sheetName val="KT1_Qual21"/>
      <sheetName val="Receiving_Inspection21"/>
      <sheetName val="Mat_Summary21"/>
      <sheetName val="zsdr82_Tab_21"/>
      <sheetName val="Master_Lists21"/>
      <sheetName val="Cost_Calculations22"/>
      <sheetName val="Closed_Action_Items22"/>
      <sheetName val="Action_Items22"/>
      <sheetName val="Compatibility_Matrix22"/>
      <sheetName val="DDR_Memory22"/>
      <sheetName val="USB_MB_Cradle22"/>
      <sheetName val="Monitor_Stand22"/>
      <sheetName val="Batt_Chargr_1-Bay22"/>
      <sheetName val="Batt_Chargr_5-Bay22"/>
      <sheetName val="65W_Auto22"/>
      <sheetName val="65W_Adapter22"/>
      <sheetName val="Multibay_Optical22"/>
      <sheetName val="Multibay_HDD22"/>
      <sheetName val="Multibay_Other22"/>
      <sheetName val="Tools_List_Rev1422"/>
      <sheetName val="EUR_Fixing22"/>
      <sheetName val="SCM_AV_data22"/>
      <sheetName val="Data_lists21"/>
      <sheetName val="Materials_Details20"/>
      <sheetName val="KT1_Qual20"/>
      <sheetName val="Receiving_Inspection20"/>
      <sheetName val="Mat_Summary20"/>
      <sheetName val="zsdr82_Tab_20"/>
      <sheetName val="Master_Lists20"/>
      <sheetName val="Cost_Calculations24"/>
      <sheetName val="Closed_Action_Items24"/>
      <sheetName val="Action_Items24"/>
      <sheetName val="Compatibility_Matrix24"/>
      <sheetName val="DDR_Memory24"/>
      <sheetName val="USB_MB_Cradle24"/>
      <sheetName val="Monitor_Stand24"/>
      <sheetName val="Batt_Chargr_1-Bay24"/>
      <sheetName val="Batt_Chargr_5-Bay24"/>
      <sheetName val="65W_Auto24"/>
      <sheetName val="65W_Adapter24"/>
      <sheetName val="Multibay_Optical24"/>
      <sheetName val="Multibay_HDD24"/>
      <sheetName val="Multibay_Other24"/>
      <sheetName val="Tools_List_Rev1424"/>
      <sheetName val="EUR_Fixing24"/>
      <sheetName val="SCM_AV_data24"/>
      <sheetName val="Data_lists23"/>
      <sheetName val="Materials_Details22"/>
      <sheetName val="KT1_Qual22"/>
      <sheetName val="Receiving_Inspection22"/>
      <sheetName val="Mat_Summary22"/>
      <sheetName val="zsdr82_Tab_22"/>
      <sheetName val="Master_Lists22"/>
      <sheetName val="Cost_Calculations25"/>
      <sheetName val="Closed_Action_Items25"/>
      <sheetName val="Action_Items25"/>
      <sheetName val="Compatibility_Matrix25"/>
      <sheetName val="DDR_Memory25"/>
      <sheetName val="USB_MB_Cradle25"/>
      <sheetName val="Monitor_Stand25"/>
      <sheetName val="Batt_Chargr_1-Bay25"/>
      <sheetName val="Batt_Chargr_5-Bay25"/>
      <sheetName val="65W_Auto25"/>
      <sheetName val="65W_Adapter25"/>
      <sheetName val="Multibay_Optical25"/>
      <sheetName val="Multibay_HDD25"/>
      <sheetName val="Multibay_Other25"/>
      <sheetName val="Tools_List_Rev1425"/>
      <sheetName val="EUR_Fixing25"/>
      <sheetName val="SCM_AV_data25"/>
      <sheetName val="Data_lists24"/>
      <sheetName val="Materials_Details23"/>
      <sheetName val="KT1_Qual23"/>
      <sheetName val="Receiving_Inspection23"/>
      <sheetName val="Mat_Summary23"/>
      <sheetName val="zsdr82_Tab_23"/>
      <sheetName val="Master_Lists23"/>
      <sheetName val="Cost_Calculations26"/>
      <sheetName val="Closed_Action_Items26"/>
      <sheetName val="Action_Items26"/>
      <sheetName val="Compatibility_Matrix26"/>
      <sheetName val="DDR_Memory26"/>
      <sheetName val="USB_MB_Cradle26"/>
      <sheetName val="Monitor_Stand26"/>
      <sheetName val="Batt_Chargr_1-Bay26"/>
      <sheetName val="Batt_Chargr_5-Bay26"/>
      <sheetName val="65W_Auto26"/>
      <sheetName val="65W_Adapter26"/>
      <sheetName val="Multibay_Optical26"/>
      <sheetName val="Multibay_HDD26"/>
      <sheetName val="Multibay_Other26"/>
      <sheetName val="Tools_List_Rev1426"/>
      <sheetName val="EUR_Fixing26"/>
      <sheetName val="SCM_AV_data26"/>
      <sheetName val="Data_lists25"/>
      <sheetName val="Materials_Details24"/>
      <sheetName val="KT1_Qual24"/>
      <sheetName val="Receiving_Inspection24"/>
      <sheetName val="Mat_Summary24"/>
      <sheetName val="zsdr82_Tab_24"/>
      <sheetName val="Master_Lists24"/>
      <sheetName val="蘆竹5月薪"/>
      <sheetName val="SBB Table"/>
      <sheetName val="Cost_Calculations29"/>
      <sheetName val="Closed_Action_Items29"/>
      <sheetName val="Action_Items29"/>
      <sheetName val="Compatibility_Matrix29"/>
      <sheetName val="DDR_Memory29"/>
      <sheetName val="USB_MB_Cradle29"/>
      <sheetName val="Monitor_Stand29"/>
      <sheetName val="Batt_Chargr_1-Bay29"/>
      <sheetName val="Batt_Chargr_5-Bay29"/>
      <sheetName val="65W_Auto29"/>
      <sheetName val="65W_Adapter29"/>
      <sheetName val="Multibay_Optical29"/>
      <sheetName val="Multibay_HDD29"/>
      <sheetName val="Multibay_Other29"/>
      <sheetName val="Tools_List_Rev1429"/>
      <sheetName val="EUR_Fixing29"/>
      <sheetName val="SCM_AV_data29"/>
      <sheetName val="Data_lists28"/>
      <sheetName val="Materials_Details27"/>
      <sheetName val="KT1_Qual27"/>
      <sheetName val="Receiving_Inspection27"/>
      <sheetName val="Mat_Summary27"/>
      <sheetName val="zsdr82_Tab_27"/>
      <sheetName val="Master_Lists27"/>
      <sheetName val="Cost_Calculations27"/>
      <sheetName val="Closed_Action_Items27"/>
      <sheetName val="Action_Items27"/>
      <sheetName val="Compatibility_Matrix27"/>
      <sheetName val="DDR_Memory27"/>
      <sheetName val="USB_MB_Cradle27"/>
      <sheetName val="Monitor_Stand27"/>
      <sheetName val="Batt_Chargr_1-Bay27"/>
      <sheetName val="Batt_Chargr_5-Bay27"/>
      <sheetName val="65W_Auto27"/>
      <sheetName val="65W_Adapter27"/>
      <sheetName val="Multibay_Optical27"/>
      <sheetName val="Multibay_HDD27"/>
      <sheetName val="Multibay_Other27"/>
      <sheetName val="Tools_List_Rev1427"/>
      <sheetName val="EUR_Fixing27"/>
      <sheetName val="SCM_AV_data27"/>
      <sheetName val="Data_lists26"/>
      <sheetName val="Materials_Details25"/>
      <sheetName val="KT1_Qual25"/>
      <sheetName val="Receiving_Inspection25"/>
      <sheetName val="Mat_Summary25"/>
      <sheetName val="zsdr82_Tab_25"/>
      <sheetName val="Master_Lists25"/>
      <sheetName val="Cost_Calculations28"/>
      <sheetName val="Closed_Action_Items28"/>
      <sheetName val="Action_Items28"/>
      <sheetName val="Compatibility_Matrix28"/>
      <sheetName val="DDR_Memory28"/>
      <sheetName val="USB_MB_Cradle28"/>
      <sheetName val="Monitor_Stand28"/>
      <sheetName val="Batt_Chargr_1-Bay28"/>
      <sheetName val="Batt_Chargr_5-Bay28"/>
      <sheetName val="65W_Auto28"/>
      <sheetName val="65W_Adapter28"/>
      <sheetName val="Multibay_Optical28"/>
      <sheetName val="Multibay_HDD28"/>
      <sheetName val="Multibay_Other28"/>
      <sheetName val="Tools_List_Rev1428"/>
      <sheetName val="EUR_Fixing28"/>
      <sheetName val="SCM_AV_data28"/>
      <sheetName val="Data_lists27"/>
      <sheetName val="Materials_Details26"/>
      <sheetName val="KT1_Qual26"/>
      <sheetName val="Receiving_Inspection26"/>
      <sheetName val="Mat_Summary26"/>
      <sheetName val="zsdr82_Tab_26"/>
      <sheetName val="Master_Lists26"/>
      <sheetName val="Cost_Calculations30"/>
      <sheetName val="Closed_Action_Items30"/>
      <sheetName val="Action_Items30"/>
      <sheetName val="Compatibility_Matrix30"/>
      <sheetName val="DDR_Memory30"/>
      <sheetName val="USB_MB_Cradle30"/>
      <sheetName val="Monitor_Stand30"/>
      <sheetName val="Batt_Chargr_1-Bay30"/>
      <sheetName val="Batt_Chargr_5-Bay30"/>
      <sheetName val="65W_Auto30"/>
      <sheetName val="65W_Adapter30"/>
      <sheetName val="Multibay_Optical30"/>
      <sheetName val="Multibay_HDD30"/>
      <sheetName val="Multibay_Other30"/>
      <sheetName val="Tools_List_Rev1430"/>
      <sheetName val="EUR_Fixing30"/>
      <sheetName val="SCM_AV_data30"/>
      <sheetName val="Data_lists29"/>
      <sheetName val="Materials_Details28"/>
      <sheetName val="KT1_Qual28"/>
      <sheetName val="Receiving_Inspection28"/>
      <sheetName val="Mat_Summary28"/>
      <sheetName val="zsdr82_Tab_28"/>
      <sheetName val="Master_Lists28"/>
      <sheetName val="Lookup Tables"/>
      <sheetName val="Misc"/>
      <sheetName val="Detailed Quote 14 15 17"/>
      <sheetName val="data"/>
      <sheetName val="D008"/>
      <sheetName val="D009"/>
      <sheetName val="總表"/>
      <sheetName val="0"/>
      <sheetName val="A001_SKU1"/>
      <sheetName val="B003_SKU2"/>
      <sheetName val="B003_SKU1"/>
      <sheetName val="Mappings"/>
      <sheetName val="Calendar"/>
      <sheetName val="WIP_STATION_REPAIR_Q"/>
      <sheetName val="Cost_Calculations31"/>
      <sheetName val="Closed_Action_Items31"/>
      <sheetName val="Action_Items31"/>
      <sheetName val="Compatibility_Matrix31"/>
      <sheetName val="DDR_Memory31"/>
      <sheetName val="USB_MB_Cradle31"/>
      <sheetName val="Monitor_Stand31"/>
      <sheetName val="Batt_Chargr_1-Bay31"/>
      <sheetName val="Batt_Chargr_5-Bay31"/>
      <sheetName val="65W_Auto31"/>
      <sheetName val="65W_Adapter31"/>
      <sheetName val="Multibay_Optical31"/>
      <sheetName val="Multibay_HDD31"/>
      <sheetName val="Multibay_Other31"/>
      <sheetName val="Tools_List_Rev1431"/>
      <sheetName val="EUR_Fixing31"/>
      <sheetName val="SCM_AV_data31"/>
      <sheetName val="Data_lists30"/>
      <sheetName val="Materials_Details29"/>
      <sheetName val="KT1_Qual29"/>
      <sheetName val="Master_Lists29"/>
      <sheetName val="Receiving_Inspection29"/>
      <sheetName val="zsdr82_Tab_29"/>
      <sheetName val="Mat_Summary29"/>
      <sheetName val="Options_Overview_0313022"/>
      <sheetName val="Detailed_Quote8"/>
      <sheetName val="Debug_check_list"/>
      <sheetName val="G8WZA5_PKG部品表7"/>
      <sheetName val="Drop_Down_Info7"/>
      <sheetName val="FAE_reports"/>
      <sheetName val="Detailed_Quote_14_15_17"/>
      <sheetName val="Lookup_Tables"/>
      <sheetName val="数据暂存"/>
      <sheetName val="Template"/>
      <sheetName val="Proto Unit (Tang)"/>
      <sheetName val="Prog Summary"/>
      <sheetName val="Qtrly Labor Input"/>
      <sheetName val="S01.BIOS Flash"/>
      <sheetName val="FA Definitions"/>
      <sheetName val="Total Report Summary"/>
      <sheetName val="Data for Pull Down Menu"/>
      <sheetName val="Imformation"/>
      <sheetName val="OS_Country_Kit"/>
      <sheetName val="2FDAY"/>
      <sheetName val="Optimal Solution"/>
      <sheetName val="TOOL"/>
      <sheetName val="Country List"/>
      <sheetName val="Additional Data"/>
      <sheetName val="Mat_list"/>
      <sheetName val="Selection Item"/>
      <sheetName val="Proto 1"/>
      <sheetName val="Dropdown I"/>
      <sheetName val="Dropdwon II"/>
      <sheetName val="title page"/>
      <sheetName val="Config"/>
      <sheetName val="DataPool"/>
      <sheetName val="DataPool (2)"/>
      <sheetName val="Guide line for Freight"/>
      <sheetName val="CD_kit"/>
      <sheetName val="data base"/>
      <sheetName val="2.Comparing List"/>
      <sheetName val="Master List"/>
      <sheetName val="Team List"/>
      <sheetName val="mock up"/>
      <sheetName val="Blf2+LOM cost bom_080902"/>
      <sheetName val="Sheet3"/>
      <sheetName val="Config Sheet"/>
      <sheetName val="Validation"/>
      <sheetName val="SelectVaule"/>
      <sheetName val="状态报告"/>
      <sheetName val="PN List"/>
      <sheetName val="Work"/>
      <sheetName val="JANｺｰﾄﾞ"/>
      <sheetName val="TORNADO_RANGE"/>
      <sheetName val="Baseline &amp; Summary"/>
      <sheetName val="Macro1"/>
      <sheetName val="資料"/>
      <sheetName val="FRU demand"/>
      <sheetName val="Compal open order "/>
      <sheetName val="R CTO demand"/>
      <sheetName val="Compal stock 4.6"/>
      <sheetName val="CONN LIST"/>
      <sheetName val="TWIDS_NB"/>
      <sheetName val="Issue List_NB"/>
      <sheetName val="Issue LIst_DT"/>
      <sheetName val="Issue List_DOCK"/>
      <sheetName val="assumption"/>
      <sheetName val="FO"/>
      <sheetName val="OS"/>
      <sheetName val="Issues List"/>
      <sheetName val="Sheet1"/>
      <sheetName val="Cost Breakdown"/>
      <sheetName val="TY9007本勞"/>
      <sheetName val="Cover"/>
      <sheetName val="PartsList"/>
      <sheetName val="Q72 Channel Analysis Q4"/>
      <sheetName val="Q73 Channel Analysis Q4"/>
      <sheetName val="Setup"/>
      <sheetName val="0時程表"/>
      <sheetName val="組織人員設定"/>
      <sheetName val="假日補班設定"/>
      <sheetName val="SupplierBaseInput"/>
      <sheetName val="LOT_ACCP"/>
      <sheetName val="詳細資料"/>
      <sheetName val="All Parts"/>
      <sheetName val="蘆竹"/>
      <sheetName val="期初b"/>
      <sheetName val="Call Down Data OLD"/>
      <sheetName val="89"/>
      <sheetName val="All"/>
      <sheetName val="Nimitz Base Cover"/>
      <sheetName val="Burnin"/>
      <sheetName val="Defini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Document History"/>
      <sheetName val="Weekly Status"/>
      <sheetName val="Summary definition"/>
      <sheetName val="EE"/>
      <sheetName val="RF"/>
      <sheetName val="Audio - "/>
      <sheetName val="Reliability"/>
      <sheetName val="Compliance"/>
      <sheetName val="Mech Comp"/>
      <sheetName val="PD"/>
      <sheetName val="Accessory"/>
      <sheetName val="NetBench_dm"/>
      <sheetName val="Handset Signal Levels"/>
      <sheetName val="Handset Compander Parameter"/>
      <sheetName val="Key Parts List"/>
      <sheetName val="Test Summary"/>
      <sheetName val="Master List"/>
      <sheetName val="DELL_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Supported Options"/>
      <sheetName val="Configuration "/>
      <sheetName val="Supported OS"/>
      <sheetName val="BIOS Setup Utility"/>
      <sheetName val="BIOS Functionality"/>
      <sheetName val="AMIDiag"/>
      <sheetName val="PCDR"/>
      <sheetName val="NetBench_dm"/>
      <sheetName val="NetBench_Ent_dm"/>
      <sheetName val="NetBench_NIC"/>
      <sheetName val="Data for Pull Down Menu"/>
      <sheetName val="Front Page"/>
      <sheetName val="MTBF_check"/>
      <sheetName val="Test Summary"/>
      <sheetName val="Summary definition"/>
      <sheetName val="Receiving Inspection"/>
      <sheetName val="Master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82"/>
  <sheetViews>
    <sheetView tabSelected="1" zoomScale="115" zoomScaleNormal="115" topLeftCell="A36" workbookViewId="0">
      <selection activeCell="E53" sqref="E53"/>
    </sheetView>
  </sheetViews>
  <sheetFormatPr defaultColWidth="9.11111111111111" defaultRowHeight="13.2"/>
  <cols>
    <col min="1" max="1" width="25.2222222222222" style="5" customWidth="1"/>
    <col min="2" max="10" width="17.7777777777778" style="5" customWidth="1"/>
    <col min="11" max="16384" width="9.11111111111111" style="5"/>
  </cols>
  <sheetData>
    <row r="1" s="1" customFormat="1" ht="16.05" customHeight="1" spans="1:6">
      <c r="A1" s="6" t="s">
        <v>0</v>
      </c>
      <c r="B1" s="7"/>
      <c r="D1" s="7"/>
      <c r="F1" s="7"/>
    </row>
    <row r="2" s="2" customFormat="1" ht="14.4" spans="1:6">
      <c r="A2" s="8" t="s">
        <v>1</v>
      </c>
      <c r="B2" s="8" t="s">
        <v>2</v>
      </c>
      <c r="C2" s="9"/>
      <c r="E2" s="10"/>
      <c r="F2" s="11"/>
    </row>
    <row r="3" s="2" customFormat="1" ht="14.4" spans="1:6">
      <c r="A3" s="12" t="s">
        <v>3</v>
      </c>
      <c r="B3" s="13" t="s">
        <v>4</v>
      </c>
      <c r="C3" s="14"/>
      <c r="E3" s="10"/>
      <c r="F3" s="15"/>
    </row>
    <row r="4" s="2" customFormat="1" ht="14.4" spans="1:6">
      <c r="A4" s="12" t="s">
        <v>5</v>
      </c>
      <c r="B4" s="13" t="s">
        <v>6</v>
      </c>
      <c r="C4" s="14"/>
      <c r="E4" s="10"/>
      <c r="F4" s="15"/>
    </row>
    <row r="5" s="2" customFormat="1" ht="14.4" spans="1:6">
      <c r="A5" s="12" t="s">
        <v>7</v>
      </c>
      <c r="B5" s="13" t="s">
        <v>8</v>
      </c>
      <c r="C5" s="14"/>
      <c r="E5" s="10"/>
      <c r="F5" s="15"/>
    </row>
    <row r="6" s="2" customFormat="1" ht="14.4" spans="1:6">
      <c r="A6" s="12" t="s">
        <v>9</v>
      </c>
      <c r="B6" s="13" t="s">
        <v>10</v>
      </c>
      <c r="C6" s="14"/>
      <c r="E6" s="10"/>
      <c r="F6" s="15"/>
    </row>
    <row r="7" s="2" customFormat="1" ht="14.4" spans="1:6">
      <c r="A7" s="12" t="s">
        <v>3</v>
      </c>
      <c r="B7" s="13" t="s">
        <v>11</v>
      </c>
      <c r="C7" s="14"/>
      <c r="E7" s="10"/>
      <c r="F7" s="15"/>
    </row>
    <row r="8" s="2" customFormat="1" ht="14.4" spans="1:6">
      <c r="A8" s="12" t="s">
        <v>12</v>
      </c>
      <c r="B8" s="13" t="s">
        <v>13</v>
      </c>
      <c r="C8" s="14"/>
      <c r="E8" s="10"/>
      <c r="F8" s="15"/>
    </row>
    <row r="9" s="2" customFormat="1" ht="14.4" spans="1:6">
      <c r="A9" s="12" t="s">
        <v>14</v>
      </c>
      <c r="B9" s="13" t="s">
        <v>15</v>
      </c>
      <c r="C9" s="14"/>
      <c r="E9" s="10"/>
      <c r="F9" s="15"/>
    </row>
    <row r="10" s="2" customFormat="1" ht="14.4" spans="1:6">
      <c r="A10" s="12" t="s">
        <v>16</v>
      </c>
      <c r="B10" s="13" t="s">
        <v>17</v>
      </c>
      <c r="C10" s="14"/>
      <c r="E10" s="10"/>
      <c r="F10" s="15"/>
    </row>
    <row r="11" s="2" customFormat="1" ht="28" customHeight="1" spans="1:6">
      <c r="A11" s="12" t="s">
        <v>18</v>
      </c>
      <c r="B11" s="13" t="s">
        <v>19</v>
      </c>
      <c r="C11" s="14"/>
      <c r="E11" s="10"/>
      <c r="F11" s="15"/>
    </row>
    <row r="12" s="2" customFormat="1" ht="29" customHeight="1" spans="1:6">
      <c r="A12" s="12" t="s">
        <v>20</v>
      </c>
      <c r="B12" s="13" t="s">
        <v>21</v>
      </c>
      <c r="C12" s="14"/>
      <c r="E12" s="10"/>
      <c r="F12" s="15"/>
    </row>
    <row r="13" s="2" customFormat="1" ht="14.4" spans="1:6">
      <c r="A13" s="16" t="s">
        <v>22</v>
      </c>
      <c r="B13" s="17" t="s">
        <v>23</v>
      </c>
      <c r="C13" s="17"/>
      <c r="E13" s="10"/>
      <c r="F13" s="15"/>
    </row>
    <row r="14" s="2" customFormat="1" ht="14.4" spans="1:6">
      <c r="A14" s="18" t="s">
        <v>24</v>
      </c>
      <c r="B14" s="19"/>
      <c r="C14" s="19"/>
      <c r="E14" s="10"/>
      <c r="F14" s="20"/>
    </row>
    <row r="15" s="2" customFormat="1" ht="13.95" customHeight="1" spans="1:6">
      <c r="A15" s="21" t="s">
        <v>25</v>
      </c>
      <c r="B15" s="22"/>
      <c r="C15" s="23" t="str">
        <f>_xlfn.DISPIMG("ID_063E701F9B934242871D7ED694051E8E",1)</f>
        <v>=DISPIMG("ID_063E701F9B934242871D7ED694051E8E",1)</v>
      </c>
      <c r="E15" s="10"/>
      <c r="F15" s="24"/>
    </row>
    <row r="16" s="2" customFormat="1" ht="14.4" spans="1:6">
      <c r="A16" s="25" t="s">
        <v>26</v>
      </c>
      <c r="B16" s="26" t="s">
        <v>27</v>
      </c>
      <c r="C16" s="23"/>
      <c r="E16" s="10"/>
      <c r="F16" s="27"/>
    </row>
    <row r="17" s="2" customFormat="1" ht="13.05" customHeight="1" spans="1:6">
      <c r="A17" s="28" t="s">
        <v>28</v>
      </c>
      <c r="B17" s="29">
        <v>8640</v>
      </c>
      <c r="C17" s="23"/>
      <c r="E17" s="10"/>
      <c r="F17" s="30"/>
    </row>
    <row r="18" s="2" customFormat="1" ht="14.4" spans="1:6">
      <c r="A18" s="28" t="s">
        <v>29</v>
      </c>
      <c r="B18" s="29">
        <v>18973</v>
      </c>
      <c r="C18" s="23"/>
      <c r="E18" s="10"/>
      <c r="F18" s="30"/>
    </row>
    <row r="19" s="2" customFormat="1" ht="14.4" spans="1:6">
      <c r="A19" s="28" t="s">
        <v>30</v>
      </c>
      <c r="B19" s="29">
        <v>4858</v>
      </c>
      <c r="C19" s="23"/>
      <c r="E19" s="10"/>
      <c r="F19" s="30"/>
    </row>
    <row r="20" s="2" customFormat="1" ht="13.05" customHeight="1" spans="1:6">
      <c r="A20" s="31" t="s">
        <v>31</v>
      </c>
      <c r="B20" s="22"/>
      <c r="E20" s="10"/>
      <c r="F20" s="24"/>
    </row>
    <row r="21" s="2" customFormat="1" ht="13.95" customHeight="1" spans="1:6">
      <c r="A21" s="32" t="s">
        <v>32</v>
      </c>
      <c r="B21" s="33"/>
      <c r="C21" s="34" t="str">
        <f>_xlfn.DISPIMG("ID_BC6A9260A92C45428A009EEDCB724D7A",1)</f>
        <v>=DISPIMG("ID_BC6A9260A92C45428A009EEDCB724D7A",1)</v>
      </c>
      <c r="E21" s="10"/>
      <c r="F21" s="35"/>
    </row>
    <row r="22" s="3" customFormat="1" ht="14.4" spans="1:6">
      <c r="A22" s="25" t="s">
        <v>33</v>
      </c>
      <c r="B22" s="36">
        <v>2187</v>
      </c>
      <c r="C22" s="34"/>
      <c r="E22" s="37"/>
      <c r="F22" s="27"/>
    </row>
    <row r="23" s="3" customFormat="1" ht="13.95" customHeight="1" spans="1:6">
      <c r="A23" s="28" t="s">
        <v>28</v>
      </c>
      <c r="B23" s="38">
        <v>1928</v>
      </c>
      <c r="C23" s="34"/>
      <c r="E23" s="37"/>
      <c r="F23" s="39"/>
    </row>
    <row r="24" s="3" customFormat="1" ht="13.95" customHeight="1" spans="1:6">
      <c r="A24" s="28" t="s">
        <v>34</v>
      </c>
      <c r="B24" s="38">
        <v>9166</v>
      </c>
      <c r="C24" s="34"/>
      <c r="E24" s="37"/>
      <c r="F24" s="39"/>
    </row>
    <row r="25" s="3" customFormat="1" ht="13.95" customHeight="1" spans="1:6">
      <c r="A25" s="32" t="s">
        <v>35</v>
      </c>
      <c r="B25" s="22"/>
      <c r="C25" s="34" t="str">
        <f>_xlfn.DISPIMG("ID_4AF2B847EEF844CA89EC44D5F4D3DB88",1)</f>
        <v>=DISPIMG("ID_4AF2B847EEF844CA89EC44D5F4D3DB88",1)</v>
      </c>
      <c r="E25" s="37"/>
      <c r="F25" s="24"/>
    </row>
    <row r="26" s="3" customFormat="1" ht="14.4" spans="1:6">
      <c r="A26" s="25" t="s">
        <v>36</v>
      </c>
      <c r="B26" s="26">
        <v>5625</v>
      </c>
      <c r="C26" s="34"/>
      <c r="E26" s="37"/>
      <c r="F26" s="27"/>
    </row>
    <row r="27" s="3" customFormat="1" ht="13.95" customHeight="1" spans="1:6">
      <c r="A27" s="28" t="s">
        <v>28</v>
      </c>
      <c r="B27" s="40">
        <v>5451</v>
      </c>
      <c r="C27" s="34"/>
      <c r="E27" s="37"/>
      <c r="F27" s="39"/>
    </row>
    <row r="28" s="3" customFormat="1" ht="13.95" customHeight="1" spans="1:6">
      <c r="A28" s="28" t="s">
        <v>29</v>
      </c>
      <c r="B28" s="40">
        <v>26022</v>
      </c>
      <c r="C28" s="34"/>
      <c r="E28" s="37"/>
      <c r="F28" s="39"/>
    </row>
    <row r="29" s="3" customFormat="1" ht="13.95" customHeight="1" spans="1:6">
      <c r="A29" s="28" t="s">
        <v>30</v>
      </c>
      <c r="B29" s="40">
        <v>2905</v>
      </c>
      <c r="C29" s="34"/>
      <c r="E29" s="37"/>
      <c r="F29" s="39"/>
    </row>
    <row r="30" s="3" customFormat="1" ht="13.95" customHeight="1" spans="1:6">
      <c r="A30" s="32" t="s">
        <v>37</v>
      </c>
      <c r="B30" s="22"/>
      <c r="C30" s="34" t="str">
        <f>_xlfn.DISPIMG("ID_1D5E0140E3A844378379D0FDCEF6825C",1)</f>
        <v>=DISPIMG("ID_1D5E0140E3A844378379D0FDCEF6825C",1)</v>
      </c>
      <c r="E30" s="37"/>
      <c r="F30" s="24"/>
    </row>
    <row r="31" s="3" customFormat="1" ht="14.4" spans="1:6">
      <c r="A31" s="25" t="s">
        <v>38</v>
      </c>
      <c r="B31" s="26">
        <v>22643</v>
      </c>
      <c r="C31" s="34"/>
      <c r="E31" s="37"/>
      <c r="F31" s="27"/>
    </row>
    <row r="32" s="3" customFormat="1" ht="13.95" customHeight="1" spans="1:6">
      <c r="A32" s="28" t="s">
        <v>28</v>
      </c>
      <c r="B32" s="40">
        <v>22478</v>
      </c>
      <c r="C32" s="34"/>
      <c r="E32" s="37"/>
      <c r="F32" s="39"/>
    </row>
    <row r="33" s="3" customFormat="1" ht="13.95" customHeight="1" spans="1:6">
      <c r="A33" s="28" t="s">
        <v>29</v>
      </c>
      <c r="B33" s="40">
        <v>23686</v>
      </c>
      <c r="C33" s="34"/>
      <c r="E33" s="37"/>
      <c r="F33" s="39"/>
    </row>
    <row r="34" s="3" customFormat="1" ht="13.95" customHeight="1" spans="1:6">
      <c r="A34" s="28" t="s">
        <v>30</v>
      </c>
      <c r="B34" s="40">
        <v>22397</v>
      </c>
      <c r="C34" s="34"/>
      <c r="E34" s="37"/>
      <c r="F34" s="39"/>
    </row>
    <row r="35" s="3" customFormat="1" ht="13.95" customHeight="1" spans="1:6">
      <c r="A35" s="32" t="s">
        <v>39</v>
      </c>
      <c r="B35" s="22"/>
      <c r="C35" s="34" t="str">
        <f>_xlfn.DISPIMG("ID_3028A00B44F644E8B990179A13CE25F2",1)</f>
        <v>=DISPIMG("ID_3028A00B44F644E8B990179A13CE25F2",1)</v>
      </c>
      <c r="E35" s="37"/>
      <c r="F35" s="24"/>
    </row>
    <row r="36" s="3" customFormat="1" ht="14.4" spans="1:6">
      <c r="A36" s="25" t="s">
        <v>40</v>
      </c>
      <c r="B36" s="26">
        <v>31059</v>
      </c>
      <c r="C36" s="34"/>
      <c r="E36" s="37"/>
      <c r="F36" s="27"/>
    </row>
    <row r="37" s="3" customFormat="1" ht="13.95" customHeight="1" spans="1:6">
      <c r="A37" s="28" t="s">
        <v>28</v>
      </c>
      <c r="B37" s="40">
        <v>36890</v>
      </c>
      <c r="C37" s="34"/>
      <c r="E37" s="37"/>
      <c r="F37" s="39"/>
    </row>
    <row r="38" s="3" customFormat="1" ht="14.4" spans="1:6">
      <c r="A38" s="28" t="s">
        <v>29</v>
      </c>
      <c r="B38" s="40">
        <v>19997</v>
      </c>
      <c r="C38" s="34"/>
      <c r="E38" s="37"/>
      <c r="F38" s="39"/>
    </row>
    <row r="39" s="3" customFormat="1" ht="14.4" spans="1:6">
      <c r="A39" s="32" t="s">
        <v>41</v>
      </c>
      <c r="B39" s="41"/>
      <c r="C39" s="34" t="str">
        <f>_xlfn.DISPIMG("ID_A4DC62D75AE34FF68E06009756643842",1)</f>
        <v>=DISPIMG("ID_A4DC62D75AE34FF68E06009756643842",1)</v>
      </c>
      <c r="E39" s="37"/>
      <c r="F39" s="24"/>
    </row>
    <row r="40" s="3" customFormat="1" ht="15" customHeight="1" spans="1:6">
      <c r="A40" s="25" t="s">
        <v>42</v>
      </c>
      <c r="B40" s="26">
        <v>211169</v>
      </c>
      <c r="C40" s="34"/>
      <c r="E40" s="37"/>
      <c r="F40" s="27"/>
    </row>
    <row r="41" s="3" customFormat="1" ht="14.4" spans="1:6">
      <c r="A41" s="28" t="s">
        <v>28</v>
      </c>
      <c r="B41" s="40">
        <v>364708</v>
      </c>
      <c r="C41" s="34"/>
      <c r="E41" s="37"/>
      <c r="F41" s="39"/>
    </row>
    <row r="42" s="3" customFormat="1" ht="14.4" spans="1:6">
      <c r="A42" s="28" t="s">
        <v>29</v>
      </c>
      <c r="B42" s="40">
        <v>85374</v>
      </c>
      <c r="C42" s="34"/>
      <c r="E42" s="37"/>
      <c r="F42" s="39"/>
    </row>
    <row r="43" s="3" customFormat="1" ht="15" customHeight="1" spans="1:6">
      <c r="A43" s="42" t="s">
        <v>43</v>
      </c>
      <c r="B43" s="22"/>
      <c r="C43" s="34" t="str">
        <f>_xlfn.DISPIMG("ID_F3A18C5B48BC4250A21763D62DCFFA45",1)</f>
        <v>=DISPIMG("ID_F3A18C5B48BC4250A21763D62DCFFA45",1)</v>
      </c>
      <c r="E43" s="37"/>
      <c r="F43" s="24"/>
    </row>
    <row r="44" s="3" customFormat="1" ht="14.4" spans="1:6">
      <c r="A44" s="28" t="s">
        <v>3</v>
      </c>
      <c r="B44" s="43" t="s">
        <v>44</v>
      </c>
      <c r="C44" s="34"/>
      <c r="E44" s="37"/>
      <c r="F44" s="44"/>
    </row>
    <row r="45" s="3" customFormat="1" ht="14.4" spans="1:6">
      <c r="A45" s="28" t="s">
        <v>45</v>
      </c>
      <c r="B45" s="40" t="s">
        <v>46</v>
      </c>
      <c r="C45" s="34"/>
      <c r="E45" s="37"/>
      <c r="F45" s="39"/>
    </row>
    <row r="46" s="3" customFormat="1" ht="14.4" spans="1:6">
      <c r="A46" s="42" t="s">
        <v>47</v>
      </c>
      <c r="B46" s="22"/>
      <c r="C46" s="45" t="str">
        <f>_xlfn.DISPIMG("ID_A8CB68270ACA4E3CA9BDFC1F0DA32188",1)</f>
        <v>=DISPIMG("ID_A8CB68270ACA4E3CA9BDFC1F0DA32188",1)</v>
      </c>
      <c r="E46" s="37"/>
      <c r="F46" s="24"/>
    </row>
    <row r="47" s="3" customFormat="1" ht="14.4" spans="1:6">
      <c r="A47" s="46" t="s">
        <v>48</v>
      </c>
      <c r="B47" s="47" t="s">
        <v>49</v>
      </c>
      <c r="C47" s="45"/>
      <c r="E47" s="37"/>
      <c r="F47" s="48"/>
    </row>
    <row r="48" s="3" customFormat="1" ht="14.4" spans="1:6">
      <c r="A48" s="42" t="s">
        <v>50</v>
      </c>
      <c r="B48" s="22"/>
      <c r="C48" s="49" t="str">
        <f>_xlfn.DISPIMG("ID_28C14F0D96094EBAA62B6D72D6F157E4",1)</f>
        <v>=DISPIMG("ID_28C14F0D96094EBAA62B6D72D6F157E4",1)</v>
      </c>
      <c r="E48" s="37"/>
      <c r="F48" s="24"/>
    </row>
    <row r="49" s="3" customFormat="1" ht="15" customHeight="1" spans="1:6">
      <c r="A49" s="25" t="s">
        <v>51</v>
      </c>
      <c r="B49" s="26">
        <v>7419</v>
      </c>
      <c r="C49" s="49"/>
      <c r="E49" s="37"/>
      <c r="F49" s="27"/>
    </row>
    <row r="50" s="3" customFormat="1" ht="14.4" spans="1:6">
      <c r="A50" s="28" t="s">
        <v>52</v>
      </c>
      <c r="B50" s="40">
        <v>11388</v>
      </c>
      <c r="C50" s="49"/>
      <c r="E50" s="37"/>
      <c r="F50" s="39"/>
    </row>
    <row r="51" s="3" customFormat="1" ht="14.4" spans="1:6">
      <c r="A51" s="28" t="s">
        <v>53</v>
      </c>
      <c r="B51" s="40">
        <v>10356</v>
      </c>
      <c r="C51" s="49"/>
      <c r="E51" s="37"/>
      <c r="F51" s="39"/>
    </row>
    <row r="52" s="3" customFormat="1" ht="15" customHeight="1" spans="1:6">
      <c r="A52" s="28" t="s">
        <v>54</v>
      </c>
      <c r="B52" s="40">
        <v>9397</v>
      </c>
      <c r="C52" s="49"/>
      <c r="E52" s="37"/>
      <c r="F52" s="39"/>
    </row>
    <row r="53" s="3" customFormat="1" ht="14.4" spans="1:6">
      <c r="A53" s="50" t="s">
        <v>55</v>
      </c>
      <c r="B53" s="22"/>
      <c r="C53" s="49" t="str">
        <f>_xlfn.DISPIMG("ID_012EBBAA160B4698A4B99818A52290EC",1)</f>
        <v>=DISPIMG("ID_012EBBAA160B4698A4B99818A52290EC",1)</v>
      </c>
      <c r="E53" s="37"/>
      <c r="F53" s="24"/>
    </row>
    <row r="54" s="3" customFormat="1" ht="14.4" spans="1:6">
      <c r="A54" s="25" t="s">
        <v>56</v>
      </c>
      <c r="B54" s="26">
        <v>1533231</v>
      </c>
      <c r="C54" s="49"/>
      <c r="E54" s="37"/>
      <c r="F54" s="27"/>
    </row>
    <row r="55" s="3" customFormat="1" ht="15" customHeight="1" spans="1:6">
      <c r="A55" s="28" t="s">
        <v>57</v>
      </c>
      <c r="B55" s="40">
        <v>930734</v>
      </c>
      <c r="C55" s="49"/>
      <c r="E55" s="37"/>
      <c r="F55" s="39"/>
    </row>
    <row r="56" s="3" customFormat="1" ht="14.4" spans="1:6">
      <c r="A56" s="28" t="s">
        <v>58</v>
      </c>
      <c r="B56" s="40">
        <v>145272</v>
      </c>
      <c r="C56" s="49"/>
      <c r="E56" s="37"/>
      <c r="F56" s="39"/>
    </row>
    <row r="57" s="3" customFormat="1" ht="14.4" spans="1:6">
      <c r="A57" s="28" t="s">
        <v>59</v>
      </c>
      <c r="B57" s="40">
        <v>217799</v>
      </c>
      <c r="C57" s="49"/>
      <c r="E57" s="37"/>
      <c r="F57" s="39"/>
    </row>
    <row r="58" s="3" customFormat="1" ht="15" customHeight="1" spans="1:6">
      <c r="A58" s="51" t="s">
        <v>60</v>
      </c>
      <c r="B58" s="40">
        <v>239426</v>
      </c>
      <c r="C58" s="49"/>
      <c r="E58" s="37"/>
      <c r="F58" s="39"/>
    </row>
    <row r="59" s="3" customFormat="1" ht="14.4" spans="1:5">
      <c r="A59" s="2"/>
      <c r="B59" s="2"/>
      <c r="C59" s="2"/>
      <c r="D59" s="2"/>
      <c r="E59" s="2"/>
    </row>
    <row r="60" s="3" customFormat="1" ht="14.4" spans="1:9">
      <c r="A60" s="52" t="s">
        <v>61</v>
      </c>
      <c r="B60" s="52"/>
      <c r="C60" s="52"/>
      <c r="D60" s="52"/>
      <c r="E60" s="52"/>
      <c r="F60" s="52"/>
      <c r="G60" s="53"/>
      <c r="H60" s="53"/>
      <c r="I60" s="53"/>
    </row>
    <row r="61" s="3" customFormat="1" ht="14.4" spans="1:9">
      <c r="A61" s="54" t="s">
        <v>62</v>
      </c>
      <c r="B61" s="55" t="s">
        <v>63</v>
      </c>
      <c r="C61" s="55"/>
      <c r="D61" s="55"/>
      <c r="E61" s="55"/>
      <c r="F61" s="55"/>
      <c r="G61" s="56"/>
      <c r="H61" s="56"/>
      <c r="I61" s="56"/>
    </row>
    <row r="62" s="2" customFormat="1" ht="13.05" customHeight="1" spans="1:9">
      <c r="A62" s="54" t="s">
        <v>64</v>
      </c>
      <c r="B62" s="55" t="s">
        <v>65</v>
      </c>
      <c r="C62" s="55"/>
      <c r="D62" s="55"/>
      <c r="E62" s="55"/>
      <c r="F62" s="55"/>
      <c r="G62" s="57"/>
      <c r="H62" s="58"/>
      <c r="I62" s="58"/>
    </row>
    <row r="63" s="4" customFormat="1" ht="14.4" spans="1:9">
      <c r="A63" s="54" t="s">
        <v>66</v>
      </c>
      <c r="B63" s="55" t="s">
        <v>67</v>
      </c>
      <c r="C63" s="55"/>
      <c r="D63" s="55"/>
      <c r="E63" s="55"/>
      <c r="F63" s="55"/>
      <c r="G63" s="58"/>
      <c r="H63" s="58"/>
      <c r="I63" s="58"/>
    </row>
    <row r="64" s="4" customFormat="1" ht="14.4" spans="1:9">
      <c r="A64" s="54" t="s">
        <v>68</v>
      </c>
      <c r="B64" s="55" t="s">
        <v>69</v>
      </c>
      <c r="C64" s="55"/>
      <c r="D64" s="55"/>
      <c r="E64" s="55"/>
      <c r="F64" s="55"/>
      <c r="G64" s="58"/>
      <c r="H64" s="58"/>
      <c r="I64" s="58"/>
    </row>
    <row r="65" s="4" customFormat="1" ht="14.4" spans="1:9">
      <c r="A65" s="54" t="s">
        <v>70</v>
      </c>
      <c r="B65" s="55" t="s">
        <v>71</v>
      </c>
      <c r="C65" s="55"/>
      <c r="D65" s="55"/>
      <c r="E65" s="55"/>
      <c r="F65" s="55"/>
      <c r="G65" s="58"/>
      <c r="H65" s="58"/>
      <c r="I65" s="58"/>
    </row>
    <row r="66" s="4" customFormat="1" ht="14.4" spans="1:9">
      <c r="A66" s="54" t="s">
        <v>3</v>
      </c>
      <c r="B66" s="59" t="s">
        <v>4</v>
      </c>
      <c r="C66" s="59"/>
      <c r="D66" s="59"/>
      <c r="E66" s="59"/>
      <c r="F66" s="59"/>
      <c r="G66" s="58"/>
      <c r="H66" s="58"/>
      <c r="I66" s="58"/>
    </row>
    <row r="67" s="4" customFormat="1" ht="14.4" spans="1:9">
      <c r="A67" s="54" t="s">
        <v>72</v>
      </c>
      <c r="B67" s="55" t="s">
        <v>2</v>
      </c>
      <c r="C67" s="55"/>
      <c r="D67" s="55"/>
      <c r="E67" s="55"/>
      <c r="F67" s="55"/>
      <c r="G67" s="58"/>
      <c r="H67" s="58"/>
      <c r="I67" s="58"/>
    </row>
    <row r="68" s="4" customFormat="1" ht="14.4" spans="1:9">
      <c r="A68" s="54" t="s">
        <v>5</v>
      </c>
      <c r="B68" s="55" t="s">
        <v>6</v>
      </c>
      <c r="C68" s="55"/>
      <c r="D68" s="55"/>
      <c r="E68" s="55"/>
      <c r="F68" s="55"/>
      <c r="G68" s="58"/>
      <c r="H68" s="58"/>
      <c r="I68" s="58"/>
    </row>
    <row r="69" s="4" customFormat="1" ht="14.4" spans="1:9">
      <c r="A69" s="54" t="s">
        <v>22</v>
      </c>
      <c r="B69" s="55" t="s">
        <v>23</v>
      </c>
      <c r="C69" s="55"/>
      <c r="D69" s="55"/>
      <c r="E69" s="55"/>
      <c r="F69" s="55"/>
      <c r="G69" s="58"/>
      <c r="H69" s="58"/>
      <c r="I69" s="58"/>
    </row>
    <row r="70" s="4" customFormat="1" ht="14.4" spans="1:9">
      <c r="A70" s="54" t="s">
        <v>73</v>
      </c>
      <c r="B70" s="55" t="s">
        <v>74</v>
      </c>
      <c r="C70" s="55"/>
      <c r="D70" s="55"/>
      <c r="E70" s="55"/>
      <c r="F70" s="55"/>
      <c r="G70" s="58"/>
      <c r="H70" s="58"/>
      <c r="I70" s="58"/>
    </row>
    <row r="71" s="4" customFormat="1" ht="14.4" spans="1:9">
      <c r="A71" s="54" t="s">
        <v>75</v>
      </c>
      <c r="B71" s="55" t="s">
        <v>76</v>
      </c>
      <c r="C71" s="55"/>
      <c r="D71" s="55"/>
      <c r="E71" s="55"/>
      <c r="F71" s="55"/>
      <c r="G71" s="58"/>
      <c r="H71" s="58"/>
      <c r="I71" s="58"/>
    </row>
    <row r="72" s="4" customFormat="1" ht="12" spans="1:9">
      <c r="A72" s="60" t="s">
        <v>77</v>
      </c>
      <c r="B72" s="60"/>
      <c r="C72" s="60"/>
      <c r="D72" s="61" t="s">
        <v>2</v>
      </c>
      <c r="E72" s="61"/>
      <c r="F72" s="62"/>
      <c r="G72" s="63"/>
      <c r="H72" s="63"/>
      <c r="I72" s="80"/>
    </row>
    <row r="73" s="4" customFormat="1" ht="12" spans="1:9">
      <c r="A73" s="64" t="s">
        <v>78</v>
      </c>
      <c r="B73" s="64" t="s">
        <v>79</v>
      </c>
      <c r="C73" s="64" t="s">
        <v>80</v>
      </c>
      <c r="D73" s="64" t="s">
        <v>81</v>
      </c>
      <c r="E73" s="64"/>
      <c r="F73" s="62"/>
      <c r="G73" s="65"/>
      <c r="H73" s="65"/>
      <c r="I73" s="80"/>
    </row>
    <row r="74" s="4" customFormat="1" ht="12" spans="1:9">
      <c r="A74" s="64"/>
      <c r="B74" s="64"/>
      <c r="C74" s="64"/>
      <c r="D74" s="64" t="s">
        <v>82</v>
      </c>
      <c r="E74" s="64" t="s">
        <v>83</v>
      </c>
      <c r="F74" s="62"/>
      <c r="G74" s="65"/>
      <c r="H74" s="65"/>
      <c r="I74" s="80"/>
    </row>
    <row r="75" s="4" customFormat="1" ht="21" customHeight="1" spans="1:9">
      <c r="A75" s="66" t="s">
        <v>84</v>
      </c>
      <c r="B75" s="66" t="s">
        <v>85</v>
      </c>
      <c r="C75" s="67" t="s">
        <v>86</v>
      </c>
      <c r="D75" s="68">
        <v>897.96</v>
      </c>
      <c r="E75" s="68">
        <v>960.59</v>
      </c>
      <c r="F75" s="69" t="str">
        <f>_xlfn.DISPIMG("ID_52FD825A92934CEC909CFFF01BE194C2",1)</f>
        <v>=DISPIMG("ID_52FD825A92934CEC909CFFF01BE194C2",1)</v>
      </c>
      <c r="G75" s="70"/>
      <c r="H75" s="70"/>
      <c r="I75" s="81"/>
    </row>
    <row r="76" s="4" customFormat="1" ht="18" customHeight="1" spans="1:9">
      <c r="A76" s="66"/>
      <c r="B76" s="66"/>
      <c r="C76" s="67" t="s">
        <v>87</v>
      </c>
      <c r="D76" s="68">
        <v>790.12</v>
      </c>
      <c r="E76" s="68">
        <v>890.25</v>
      </c>
      <c r="F76" s="69"/>
      <c r="G76" s="70"/>
      <c r="H76" s="70"/>
      <c r="I76" s="81"/>
    </row>
    <row r="77" s="4" customFormat="1" ht="15" customHeight="1" spans="1:9">
      <c r="A77" s="66"/>
      <c r="B77" s="66"/>
      <c r="C77" s="67" t="s">
        <v>88</v>
      </c>
      <c r="D77" s="68">
        <v>256.34</v>
      </c>
      <c r="E77" s="68">
        <v>266.44</v>
      </c>
      <c r="F77" s="69"/>
      <c r="G77" s="70"/>
      <c r="H77" s="70"/>
      <c r="I77" s="81"/>
    </row>
    <row r="78" s="4" customFormat="1" ht="11.4" spans="1:9">
      <c r="A78" s="66"/>
      <c r="B78" s="66"/>
      <c r="C78" s="71" t="s">
        <v>89</v>
      </c>
      <c r="D78" s="68">
        <v>29.6</v>
      </c>
      <c r="E78" s="68">
        <v>48.35</v>
      </c>
      <c r="F78" s="69"/>
      <c r="G78" s="70"/>
      <c r="H78" s="70"/>
      <c r="I78" s="81"/>
    </row>
    <row r="79" s="4" customFormat="1" ht="11.4" spans="1:9">
      <c r="A79" s="66"/>
      <c r="B79" s="66"/>
      <c r="C79" s="71"/>
      <c r="D79" s="68"/>
      <c r="E79" s="68"/>
      <c r="F79" s="69"/>
      <c r="G79" s="70"/>
      <c r="H79" s="70"/>
      <c r="I79" s="81"/>
    </row>
    <row r="80" s="4" customFormat="1" ht="18" customHeight="1" spans="1:9">
      <c r="A80" s="66" t="s">
        <v>90</v>
      </c>
      <c r="B80" s="66" t="s">
        <v>85</v>
      </c>
      <c r="C80" s="67" t="s">
        <v>86</v>
      </c>
      <c r="D80" s="72">
        <v>898.04</v>
      </c>
      <c r="E80" s="72">
        <v>963.32</v>
      </c>
      <c r="F80" s="69" t="str">
        <f>_xlfn.DISPIMG("ID_A0B78029465B47A291342A1E2E15A6A5",1)</f>
        <v>=DISPIMG("ID_A0B78029465B47A291342A1E2E15A6A5",1)</v>
      </c>
      <c r="G80" s="73"/>
      <c r="H80" s="73"/>
      <c r="I80" s="81"/>
    </row>
    <row r="81" s="4" customFormat="1" ht="19.05" customHeight="1" spans="1:9">
      <c r="A81" s="66"/>
      <c r="B81" s="66"/>
      <c r="C81" s="67" t="s">
        <v>87</v>
      </c>
      <c r="D81" s="72">
        <v>792.21</v>
      </c>
      <c r="E81" s="72">
        <v>886.7</v>
      </c>
      <c r="F81" s="69"/>
      <c r="G81" s="73"/>
      <c r="H81" s="73"/>
      <c r="I81" s="81"/>
    </row>
    <row r="82" s="4" customFormat="1" ht="19.95" customHeight="1" spans="1:9">
      <c r="A82" s="66"/>
      <c r="B82" s="66"/>
      <c r="C82" s="67" t="s">
        <v>88</v>
      </c>
      <c r="D82" s="72">
        <v>256.43</v>
      </c>
      <c r="E82" s="72">
        <v>265.77</v>
      </c>
      <c r="F82" s="69"/>
      <c r="G82" s="73"/>
      <c r="H82" s="73"/>
      <c r="I82" s="81"/>
    </row>
    <row r="83" s="4" customFormat="1" ht="13.95" customHeight="1" spans="1:9">
      <c r="A83" s="66"/>
      <c r="B83" s="66"/>
      <c r="C83" s="71" t="s">
        <v>89</v>
      </c>
      <c r="D83" s="72">
        <v>29.71</v>
      </c>
      <c r="E83" s="72">
        <v>48.27</v>
      </c>
      <c r="F83" s="69"/>
      <c r="G83" s="73"/>
      <c r="H83" s="73"/>
      <c r="I83" s="81"/>
    </row>
    <row r="84" s="4" customFormat="1" ht="11.4" spans="1:9">
      <c r="A84" s="66"/>
      <c r="B84" s="66"/>
      <c r="C84" s="71"/>
      <c r="D84" s="72"/>
      <c r="E84" s="72"/>
      <c r="F84" s="69"/>
      <c r="G84" s="73"/>
      <c r="H84" s="73"/>
      <c r="I84" s="81"/>
    </row>
    <row r="85" s="4" customFormat="1" ht="18" customHeight="1" spans="1:9">
      <c r="A85" s="66" t="s">
        <v>91</v>
      </c>
      <c r="B85" s="66" t="s">
        <v>85</v>
      </c>
      <c r="C85" s="67" t="s">
        <v>86</v>
      </c>
      <c r="D85" s="68">
        <v>967.13</v>
      </c>
      <c r="E85" s="68">
        <v>975.28</v>
      </c>
      <c r="F85" s="69" t="str">
        <f>_xlfn.DISPIMG("ID_2B9A4333A9934D1BA54C1C58C5BCC8D5",1)</f>
        <v>=DISPIMG("ID_2B9A4333A9934D1BA54C1C58C5BCC8D5",1)</v>
      </c>
      <c r="G85" s="70"/>
      <c r="H85" s="70"/>
      <c r="I85" s="81"/>
    </row>
    <row r="86" s="4" customFormat="1" ht="21" customHeight="1" spans="1:9">
      <c r="A86" s="66"/>
      <c r="B86" s="66"/>
      <c r="C86" s="67" t="s">
        <v>87</v>
      </c>
      <c r="D86" s="68">
        <v>840.83</v>
      </c>
      <c r="E86" s="68">
        <v>899.15</v>
      </c>
      <c r="F86" s="69"/>
      <c r="G86" s="70"/>
      <c r="H86" s="70"/>
      <c r="I86" s="81"/>
    </row>
    <row r="87" s="4" customFormat="1" ht="21" customHeight="1" spans="1:9">
      <c r="A87" s="66"/>
      <c r="B87" s="66"/>
      <c r="C87" s="67" t="s">
        <v>88</v>
      </c>
      <c r="D87" s="68">
        <v>266.54</v>
      </c>
      <c r="E87" s="68">
        <v>275.17</v>
      </c>
      <c r="F87" s="69"/>
      <c r="G87" s="70"/>
      <c r="H87" s="70"/>
      <c r="I87" s="81"/>
    </row>
    <row r="88" s="4" customFormat="1" ht="18" customHeight="1" spans="1:9">
      <c r="A88" s="66"/>
      <c r="B88" s="66"/>
      <c r="C88" s="71" t="s">
        <v>89</v>
      </c>
      <c r="D88" s="68">
        <v>38.96</v>
      </c>
      <c r="E88" s="68">
        <v>77.54</v>
      </c>
      <c r="F88" s="69"/>
      <c r="G88" s="70"/>
      <c r="H88" s="70"/>
      <c r="I88" s="81"/>
    </row>
    <row r="89" s="4" customFormat="1" ht="11.4" spans="1:9">
      <c r="A89" s="66"/>
      <c r="B89" s="66"/>
      <c r="C89" s="71"/>
      <c r="D89" s="68"/>
      <c r="E89" s="68"/>
      <c r="F89" s="69"/>
      <c r="G89" s="70"/>
      <c r="H89" s="70"/>
      <c r="I89" s="81"/>
    </row>
    <row r="90" s="4" customFormat="1" ht="21" customHeight="1" spans="1:9">
      <c r="A90" s="66" t="s">
        <v>92</v>
      </c>
      <c r="B90" s="66" t="s">
        <v>85</v>
      </c>
      <c r="C90" s="67" t="s">
        <v>86</v>
      </c>
      <c r="D90" s="68">
        <v>40.38</v>
      </c>
      <c r="E90" s="68">
        <v>34.97</v>
      </c>
      <c r="F90" s="69" t="str">
        <f>_xlfn.DISPIMG("ID_7D12275DB96849C7815829E043E2D912",1)</f>
        <v>=DISPIMG("ID_7D12275DB96849C7815829E043E2D912",1)</v>
      </c>
      <c r="G90" s="70"/>
      <c r="H90" s="70"/>
      <c r="I90" s="81"/>
    </row>
    <row r="91" s="4" customFormat="1" ht="21" customHeight="1" spans="1:9">
      <c r="A91" s="66"/>
      <c r="B91" s="66"/>
      <c r="C91" s="67" t="s">
        <v>87</v>
      </c>
      <c r="D91" s="68">
        <v>40.41</v>
      </c>
      <c r="E91" s="68">
        <v>34.93</v>
      </c>
      <c r="F91" s="69"/>
      <c r="G91" s="70"/>
      <c r="H91" s="70"/>
      <c r="I91" s="81"/>
    </row>
    <row r="92" s="4" customFormat="1" ht="21" customHeight="1" spans="1:9">
      <c r="A92" s="66"/>
      <c r="B92" s="66"/>
      <c r="C92" s="67" t="s">
        <v>88</v>
      </c>
      <c r="D92" s="68">
        <v>18.02</v>
      </c>
      <c r="E92" s="68">
        <v>19.58</v>
      </c>
      <c r="F92" s="69"/>
      <c r="G92" s="70"/>
      <c r="H92" s="70"/>
      <c r="I92" s="81"/>
    </row>
    <row r="93" s="4" customFormat="1" ht="16.05" customHeight="1" spans="1:9">
      <c r="A93" s="66"/>
      <c r="B93" s="66"/>
      <c r="C93" s="71" t="s">
        <v>89</v>
      </c>
      <c r="D93" s="68">
        <v>17.17</v>
      </c>
      <c r="E93" s="68">
        <v>19.47</v>
      </c>
      <c r="F93" s="69"/>
      <c r="G93" s="70"/>
      <c r="H93" s="70"/>
      <c r="I93" s="81"/>
    </row>
    <row r="94" s="4" customFormat="1" ht="11.4" spans="1:9">
      <c r="A94" s="66"/>
      <c r="B94" s="66"/>
      <c r="C94" s="71"/>
      <c r="D94" s="68"/>
      <c r="E94" s="68"/>
      <c r="F94" s="69"/>
      <c r="G94" s="70"/>
      <c r="H94" s="70"/>
      <c r="I94" s="81"/>
    </row>
    <row r="95" s="4" customFormat="1" ht="21" customHeight="1" spans="1:9">
      <c r="A95" s="66" t="s">
        <v>93</v>
      </c>
      <c r="B95" s="66" t="s">
        <v>85</v>
      </c>
      <c r="C95" s="67" t="s">
        <v>86</v>
      </c>
      <c r="D95" s="68">
        <v>3158.8</v>
      </c>
      <c r="E95" s="68">
        <v>2721.97</v>
      </c>
      <c r="F95" s="69"/>
      <c r="G95" s="70"/>
      <c r="H95" s="70"/>
      <c r="I95" s="81"/>
    </row>
    <row r="96" s="4" customFormat="1" ht="21" customHeight="1" spans="1:9">
      <c r="A96" s="66"/>
      <c r="B96" s="66"/>
      <c r="C96" s="67" t="s">
        <v>87</v>
      </c>
      <c r="D96" s="68">
        <v>2274.42</v>
      </c>
      <c r="E96" s="68">
        <v>2220.29</v>
      </c>
      <c r="F96" s="69"/>
      <c r="G96" s="70"/>
      <c r="H96" s="70"/>
      <c r="I96" s="81"/>
    </row>
    <row r="97" s="4" customFormat="1" ht="21" customHeight="1" spans="1:9">
      <c r="A97" s="66"/>
      <c r="B97" s="66"/>
      <c r="C97" s="67" t="s">
        <v>88</v>
      </c>
      <c r="D97" s="68">
        <v>350.18</v>
      </c>
      <c r="E97" s="68">
        <v>255.85</v>
      </c>
      <c r="F97" s="69"/>
      <c r="G97" s="70"/>
      <c r="H97" s="70"/>
      <c r="I97" s="81"/>
    </row>
    <row r="98" s="4" customFormat="1" ht="16.05" customHeight="1" spans="1:9">
      <c r="A98" s="66"/>
      <c r="B98" s="66"/>
      <c r="C98" s="71" t="s">
        <v>89</v>
      </c>
      <c r="D98" s="68">
        <v>46.31</v>
      </c>
      <c r="E98" s="68">
        <v>90.41</v>
      </c>
      <c r="F98" s="69"/>
      <c r="G98" s="70"/>
      <c r="H98" s="70"/>
      <c r="I98" s="81"/>
    </row>
    <row r="99" s="4" customFormat="1" ht="11.4" spans="1:9">
      <c r="A99" s="66"/>
      <c r="B99" s="66"/>
      <c r="C99" s="71"/>
      <c r="D99" s="68"/>
      <c r="E99" s="68"/>
      <c r="F99" s="69"/>
      <c r="G99" s="70"/>
      <c r="H99" s="70"/>
      <c r="I99" s="81"/>
    </row>
    <row r="100" s="4" customFormat="1" ht="21" customHeight="1" spans="1:9">
      <c r="A100" s="66" t="s">
        <v>94</v>
      </c>
      <c r="B100" s="66" t="s">
        <v>85</v>
      </c>
      <c r="C100" s="67" t="s">
        <v>86</v>
      </c>
      <c r="D100" s="68">
        <v>3157.62</v>
      </c>
      <c r="E100" s="68">
        <v>2718.68</v>
      </c>
      <c r="F100" s="69"/>
      <c r="G100" s="70"/>
      <c r="H100" s="70"/>
      <c r="I100" s="81"/>
    </row>
    <row r="101" s="4" customFormat="1" ht="21" customHeight="1" spans="1:9">
      <c r="A101" s="66"/>
      <c r="B101" s="66"/>
      <c r="C101" s="67" t="s">
        <v>87</v>
      </c>
      <c r="D101" s="68">
        <v>2279.12</v>
      </c>
      <c r="E101" s="68">
        <v>2220.13</v>
      </c>
      <c r="F101" s="69"/>
      <c r="G101" s="70"/>
      <c r="H101" s="70"/>
      <c r="I101" s="81"/>
    </row>
    <row r="102" s="4" customFormat="1" ht="21" customHeight="1" spans="1:9">
      <c r="A102" s="66"/>
      <c r="B102" s="66"/>
      <c r="C102" s="67" t="s">
        <v>88</v>
      </c>
      <c r="D102" s="68">
        <v>316.01</v>
      </c>
      <c r="E102" s="68">
        <v>226.34</v>
      </c>
      <c r="F102" s="69"/>
      <c r="G102" s="70"/>
      <c r="H102" s="70"/>
      <c r="I102" s="81"/>
    </row>
    <row r="103" s="4" customFormat="1" ht="16.05" customHeight="1" spans="1:9">
      <c r="A103" s="66"/>
      <c r="B103" s="66"/>
      <c r="C103" s="71" t="s">
        <v>89</v>
      </c>
      <c r="D103" s="68">
        <v>47.31</v>
      </c>
      <c r="E103" s="68">
        <v>92.48</v>
      </c>
      <c r="F103" s="69"/>
      <c r="G103" s="70"/>
      <c r="H103" s="70"/>
      <c r="I103" s="81"/>
    </row>
    <row r="104" s="4" customFormat="1" ht="11.4" spans="1:9">
      <c r="A104" s="66"/>
      <c r="B104" s="66"/>
      <c r="C104" s="71"/>
      <c r="D104" s="68"/>
      <c r="E104" s="68"/>
      <c r="F104" s="69"/>
      <c r="G104" s="70"/>
      <c r="H104" s="70"/>
      <c r="I104" s="81"/>
    </row>
    <row r="105" s="4" customFormat="1" ht="21" customHeight="1" spans="1:9">
      <c r="A105" s="66" t="s">
        <v>95</v>
      </c>
      <c r="B105" s="66" t="s">
        <v>85</v>
      </c>
      <c r="C105" s="67" t="s">
        <v>86</v>
      </c>
      <c r="D105" s="68">
        <v>967.17</v>
      </c>
      <c r="E105" s="68">
        <v>976.45</v>
      </c>
      <c r="F105" s="69" t="str">
        <f>_xlfn.DISPIMG("ID_3F7D8CF507C542F2809AEF5497A7C705",1)</f>
        <v>=DISPIMG("ID_3F7D8CF507C542F2809AEF5497A7C705",1)</v>
      </c>
      <c r="G105" s="70"/>
      <c r="H105" s="70"/>
      <c r="I105" s="81"/>
    </row>
    <row r="106" s="4" customFormat="1" ht="21" customHeight="1" spans="1:9">
      <c r="A106" s="66"/>
      <c r="B106" s="66"/>
      <c r="C106" s="67" t="s">
        <v>87</v>
      </c>
      <c r="D106" s="68">
        <v>844.33</v>
      </c>
      <c r="E106" s="68">
        <v>906.07</v>
      </c>
      <c r="F106" s="69"/>
      <c r="G106" s="70"/>
      <c r="H106" s="70"/>
      <c r="I106" s="81"/>
    </row>
    <row r="107" s="4" customFormat="1" ht="21" customHeight="1" spans="1:9">
      <c r="A107" s="66"/>
      <c r="B107" s="66"/>
      <c r="C107" s="67" t="s">
        <v>88</v>
      </c>
      <c r="D107" s="68">
        <v>266.52</v>
      </c>
      <c r="E107" s="68">
        <v>274.71</v>
      </c>
      <c r="F107" s="69"/>
      <c r="G107" s="70"/>
      <c r="H107" s="70"/>
      <c r="I107" s="81"/>
    </row>
    <row r="108" s="4" customFormat="1" ht="16.05" customHeight="1" spans="1:9">
      <c r="A108" s="66"/>
      <c r="B108" s="66"/>
      <c r="C108" s="71" t="s">
        <v>89</v>
      </c>
      <c r="D108" s="68">
        <v>29.87</v>
      </c>
      <c r="E108" s="68">
        <v>49.3</v>
      </c>
      <c r="F108" s="69"/>
      <c r="G108" s="70"/>
      <c r="H108" s="70"/>
      <c r="I108" s="81"/>
    </row>
    <row r="109" s="4" customFormat="1" ht="11.4" spans="1:9">
      <c r="A109" s="66"/>
      <c r="B109" s="66"/>
      <c r="C109" s="71"/>
      <c r="D109" s="68"/>
      <c r="E109" s="68"/>
      <c r="F109" s="69"/>
      <c r="G109" s="70"/>
      <c r="H109" s="70"/>
      <c r="I109" s="81"/>
    </row>
    <row r="110" s="4" customFormat="1" ht="21" customHeight="1" spans="1:9">
      <c r="A110" s="66" t="s">
        <v>96</v>
      </c>
      <c r="B110" s="66" t="s">
        <v>85</v>
      </c>
      <c r="C110" s="67" t="s">
        <v>86</v>
      </c>
      <c r="D110" s="68">
        <v>966.5</v>
      </c>
      <c r="E110" s="68">
        <v>975.91</v>
      </c>
      <c r="F110" s="69" t="str">
        <f>_xlfn.DISPIMG("ID_B3776502E2BA4EAEA12AE6CB35942481",1)</f>
        <v>=DISPIMG("ID_B3776502E2BA4EAEA12AE6CB35942481",1)</v>
      </c>
      <c r="G110" s="70"/>
      <c r="H110" s="70"/>
      <c r="I110" s="81"/>
    </row>
    <row r="111" s="4" customFormat="1" ht="21" customHeight="1" spans="1:9">
      <c r="A111" s="66"/>
      <c r="B111" s="66"/>
      <c r="C111" s="67" t="s">
        <v>87</v>
      </c>
      <c r="D111" s="68">
        <v>833.15</v>
      </c>
      <c r="E111" s="68">
        <v>907.31</v>
      </c>
      <c r="F111" s="69"/>
      <c r="G111" s="70"/>
      <c r="H111" s="70"/>
      <c r="I111" s="81"/>
    </row>
    <row r="112" s="4" customFormat="1" ht="21" customHeight="1" spans="1:9">
      <c r="A112" s="66"/>
      <c r="B112" s="66"/>
      <c r="C112" s="67" t="s">
        <v>88</v>
      </c>
      <c r="D112" s="68">
        <v>143.53</v>
      </c>
      <c r="E112" s="68">
        <v>275.78</v>
      </c>
      <c r="F112" s="69"/>
      <c r="G112" s="70"/>
      <c r="H112" s="70"/>
      <c r="I112" s="81"/>
    </row>
    <row r="113" s="4" customFormat="1" ht="16.05" customHeight="1" spans="1:9">
      <c r="A113" s="66"/>
      <c r="B113" s="66"/>
      <c r="C113" s="71" t="s">
        <v>89</v>
      </c>
      <c r="D113" s="68">
        <v>20.77</v>
      </c>
      <c r="E113" s="68">
        <v>48.94</v>
      </c>
      <c r="F113" s="69"/>
      <c r="G113" s="70"/>
      <c r="H113" s="70"/>
      <c r="I113" s="81"/>
    </row>
    <row r="114" s="4" customFormat="1" ht="11.4" spans="1:9">
      <c r="A114" s="66"/>
      <c r="B114" s="66"/>
      <c r="C114" s="71"/>
      <c r="D114" s="68"/>
      <c r="E114" s="68"/>
      <c r="F114" s="69"/>
      <c r="G114" s="70"/>
      <c r="H114" s="70"/>
      <c r="I114" s="81"/>
    </row>
    <row r="115" s="4" customFormat="1" ht="14.4" spans="1:9">
      <c r="A115" s="74"/>
      <c r="B115" s="74"/>
      <c r="C115" s="74"/>
      <c r="D115" s="75"/>
      <c r="E115" s="23"/>
      <c r="F115" s="76"/>
      <c r="G115" s="77"/>
      <c r="H115" s="78"/>
      <c r="I115" s="82"/>
    </row>
    <row r="116" s="4" customFormat="1" ht="21" customHeight="1" spans="1:9">
      <c r="A116" s="64" t="s">
        <v>78</v>
      </c>
      <c r="B116" s="64" t="s">
        <v>79</v>
      </c>
      <c r="C116" s="64" t="s">
        <v>80</v>
      </c>
      <c r="D116" s="64" t="s">
        <v>14</v>
      </c>
      <c r="E116" s="64"/>
      <c r="F116" s="62"/>
      <c r="G116" s="65"/>
      <c r="H116" s="65"/>
      <c r="I116" s="80"/>
    </row>
    <row r="117" s="4" customFormat="1" ht="12" customHeight="1" spans="1:9">
      <c r="A117" s="64"/>
      <c r="B117" s="64"/>
      <c r="C117" s="64"/>
      <c r="D117" s="64" t="s">
        <v>82</v>
      </c>
      <c r="E117" s="64" t="s">
        <v>83</v>
      </c>
      <c r="F117" s="62"/>
      <c r="G117" s="65"/>
      <c r="H117" s="65"/>
      <c r="I117" s="80"/>
    </row>
    <row r="118" s="4" customFormat="1" ht="28.05" customHeight="1" spans="1:9">
      <c r="A118" s="66" t="s">
        <v>97</v>
      </c>
      <c r="B118" s="66" t="s">
        <v>85</v>
      </c>
      <c r="C118" s="67" t="s">
        <v>86</v>
      </c>
      <c r="D118" s="68">
        <v>4853.47</v>
      </c>
      <c r="E118" s="68">
        <v>4448.55</v>
      </c>
      <c r="F118" s="69" t="str">
        <f>_xlfn.DISPIMG("ID_370C0FFB70264A86870EBF6120E91329",1)</f>
        <v>=DISPIMG("ID_370C0FFB70264A86870EBF6120E91329",1)</v>
      </c>
      <c r="G118" s="70"/>
      <c r="H118" s="70"/>
      <c r="I118" s="81"/>
    </row>
    <row r="119" s="4" customFormat="1" ht="28.05" customHeight="1" spans="1:9">
      <c r="A119" s="66"/>
      <c r="B119" s="66"/>
      <c r="C119" s="67" t="s">
        <v>87</v>
      </c>
      <c r="D119" s="68">
        <v>4332.55</v>
      </c>
      <c r="E119" s="68">
        <v>4473.31</v>
      </c>
      <c r="F119" s="69"/>
      <c r="G119" s="70"/>
      <c r="H119" s="70"/>
      <c r="I119" s="81"/>
    </row>
    <row r="120" s="4" customFormat="1" ht="28.05" customHeight="1" spans="1:9">
      <c r="A120" s="66"/>
      <c r="B120" s="66"/>
      <c r="C120" s="67" t="s">
        <v>88</v>
      </c>
      <c r="D120" s="68">
        <v>605.82</v>
      </c>
      <c r="E120" s="68">
        <v>371.87</v>
      </c>
      <c r="F120" s="69"/>
      <c r="G120" s="70"/>
      <c r="H120" s="70"/>
      <c r="I120" s="81"/>
    </row>
    <row r="121" s="4" customFormat="1" ht="12" customHeight="1" spans="1:9">
      <c r="A121" s="66"/>
      <c r="B121" s="66"/>
      <c r="C121" s="71" t="s">
        <v>89</v>
      </c>
      <c r="D121" s="68">
        <v>63.62</v>
      </c>
      <c r="E121" s="68">
        <v>183.51</v>
      </c>
      <c r="F121" s="69"/>
      <c r="G121" s="70"/>
      <c r="H121" s="70"/>
      <c r="I121" s="81"/>
    </row>
    <row r="122" s="4" customFormat="1" ht="12" customHeight="1" spans="1:9">
      <c r="A122" s="66"/>
      <c r="B122" s="66"/>
      <c r="C122" s="71"/>
      <c r="D122" s="68"/>
      <c r="E122" s="68"/>
      <c r="F122" s="69"/>
      <c r="G122" s="70"/>
      <c r="H122" s="70"/>
      <c r="I122" s="81"/>
    </row>
    <row r="123" s="4" customFormat="1" ht="12" spans="1:9">
      <c r="A123" s="64" t="s">
        <v>78</v>
      </c>
      <c r="B123" s="64" t="s">
        <v>79</v>
      </c>
      <c r="C123" s="64" t="s">
        <v>80</v>
      </c>
      <c r="D123" s="64" t="s">
        <v>98</v>
      </c>
      <c r="E123" s="64"/>
      <c r="F123" s="62"/>
      <c r="G123" s="65"/>
      <c r="H123" s="65"/>
      <c r="I123" s="80"/>
    </row>
    <row r="124" s="4" customFormat="1" ht="12" spans="1:9">
      <c r="A124" s="64"/>
      <c r="B124" s="64"/>
      <c r="C124" s="64"/>
      <c r="D124" s="64" t="s">
        <v>82</v>
      </c>
      <c r="E124" s="64" t="s">
        <v>83</v>
      </c>
      <c r="F124" s="62"/>
      <c r="G124" s="65"/>
      <c r="H124" s="65"/>
      <c r="I124" s="80"/>
    </row>
    <row r="125" s="4" customFormat="1" ht="18" customHeight="1" spans="1:9">
      <c r="A125" s="66" t="s">
        <v>99</v>
      </c>
      <c r="B125" s="66" t="s">
        <v>85</v>
      </c>
      <c r="C125" s="67" t="s">
        <v>86</v>
      </c>
      <c r="D125" s="79">
        <v>199.48</v>
      </c>
      <c r="E125" s="79">
        <v>161.38</v>
      </c>
      <c r="F125" s="69" t="str">
        <f>_xlfn.DISPIMG("ID_FD5BC8C7FC724B8EB2C187935A53E925",1)</f>
        <v>=DISPIMG("ID_FD5BC8C7FC724B8EB2C187935A53E925",1)</v>
      </c>
      <c r="G125" s="70"/>
      <c r="H125" s="70"/>
      <c r="I125" s="81"/>
    </row>
    <row r="126" s="4" customFormat="1" ht="19.95" customHeight="1" spans="1:9">
      <c r="A126" s="66"/>
      <c r="B126" s="66"/>
      <c r="C126" s="67" t="s">
        <v>87</v>
      </c>
      <c r="D126" s="79">
        <v>198.19</v>
      </c>
      <c r="E126" s="79">
        <v>187.17</v>
      </c>
      <c r="F126" s="69"/>
      <c r="G126" s="70"/>
      <c r="H126" s="70"/>
      <c r="I126" s="81"/>
    </row>
    <row r="127" s="4" customFormat="1" ht="16.05" customHeight="1" spans="1:9">
      <c r="A127" s="66"/>
      <c r="B127" s="66"/>
      <c r="C127" s="67" t="s">
        <v>88</v>
      </c>
      <c r="D127" s="79">
        <v>12.47</v>
      </c>
      <c r="E127" s="79">
        <v>1.83</v>
      </c>
      <c r="F127" s="69"/>
      <c r="G127" s="70"/>
      <c r="H127" s="70"/>
      <c r="I127" s="81"/>
    </row>
    <row r="128" s="2" customFormat="1" ht="14.4" spans="1:9">
      <c r="A128" s="66"/>
      <c r="B128" s="66"/>
      <c r="C128" s="71" t="s">
        <v>89</v>
      </c>
      <c r="D128" s="79">
        <v>12.46</v>
      </c>
      <c r="E128" s="79">
        <v>1.82</v>
      </c>
      <c r="F128" s="69"/>
      <c r="G128" s="70"/>
      <c r="H128" s="70"/>
      <c r="I128" s="81"/>
    </row>
    <row r="129" s="2" customFormat="1" ht="14.4" spans="1:9">
      <c r="A129" s="66"/>
      <c r="B129" s="66"/>
      <c r="C129" s="71"/>
      <c r="D129" s="79"/>
      <c r="E129" s="79"/>
      <c r="F129" s="69"/>
      <c r="G129" s="70"/>
      <c r="H129" s="70"/>
      <c r="I129" s="81"/>
    </row>
    <row r="130" s="2" customFormat="1" ht="14.4" spans="1:9">
      <c r="A130" s="83" t="s">
        <v>100</v>
      </c>
      <c r="B130" s="84"/>
      <c r="C130" s="85" t="s">
        <v>2</v>
      </c>
      <c r="D130" s="85"/>
      <c r="E130" s="10"/>
      <c r="F130" s="10"/>
      <c r="G130" s="10"/>
      <c r="H130" s="10"/>
      <c r="I130" s="10"/>
    </row>
    <row r="131" s="4" customFormat="1" spans="1:4">
      <c r="A131" s="86"/>
      <c r="B131" s="87"/>
      <c r="C131" s="88" t="s">
        <v>101</v>
      </c>
      <c r="D131" s="88" t="s">
        <v>102</v>
      </c>
    </row>
    <row r="132" s="4" customFormat="1" spans="1:4">
      <c r="A132" s="89" t="s">
        <v>103</v>
      </c>
      <c r="B132" s="90"/>
      <c r="C132" s="91"/>
      <c r="D132" s="91"/>
    </row>
    <row r="133" s="4" customFormat="1" spans="1:4">
      <c r="A133" s="92" t="s">
        <v>104</v>
      </c>
      <c r="B133" s="93"/>
      <c r="C133" s="94">
        <v>6.1</v>
      </c>
      <c r="D133" s="95">
        <f>AVERAGE(C133:C137)</f>
        <v>5.24</v>
      </c>
    </row>
    <row r="134" s="4" customFormat="1" ht="12" customHeight="1" spans="1:4">
      <c r="A134" s="96"/>
      <c r="B134" s="93"/>
      <c r="C134" s="94">
        <v>5</v>
      </c>
      <c r="D134" s="95"/>
    </row>
    <row r="135" s="4" customFormat="1" ht="12" customHeight="1" spans="1:4">
      <c r="A135" s="96"/>
      <c r="B135" s="93"/>
      <c r="C135" s="94">
        <v>5.1</v>
      </c>
      <c r="D135" s="95"/>
    </row>
    <row r="136" s="2" customFormat="1" ht="14.4" spans="1:4">
      <c r="A136" s="96"/>
      <c r="B136" s="93"/>
      <c r="C136" s="94">
        <v>5</v>
      </c>
      <c r="D136" s="95"/>
    </row>
    <row r="137" s="2" customFormat="1" ht="14.4" spans="1:4">
      <c r="A137" s="96"/>
      <c r="B137" s="93"/>
      <c r="C137" s="94">
        <v>5</v>
      </c>
      <c r="D137" s="95"/>
    </row>
    <row r="138" s="4" customFormat="1" spans="1:4">
      <c r="A138" s="83" t="s">
        <v>100</v>
      </c>
      <c r="B138" s="84"/>
      <c r="C138" s="85" t="s">
        <v>2</v>
      </c>
      <c r="D138" s="85"/>
    </row>
    <row r="139" s="4" customFormat="1" spans="1:4">
      <c r="A139" s="86"/>
      <c r="B139" s="87"/>
      <c r="C139" s="88" t="s">
        <v>101</v>
      </c>
      <c r="D139" s="88" t="s">
        <v>102</v>
      </c>
    </row>
    <row r="140" s="4" customFormat="1" spans="1:4">
      <c r="A140" s="89" t="s">
        <v>105</v>
      </c>
      <c r="B140" s="90"/>
      <c r="C140" s="91"/>
      <c r="D140" s="91"/>
    </row>
    <row r="141" s="4" customFormat="1" ht="12" customHeight="1" spans="1:4">
      <c r="A141" s="96" t="s">
        <v>106</v>
      </c>
      <c r="B141" s="93"/>
      <c r="C141" s="94">
        <v>22.63</v>
      </c>
      <c r="D141" s="95">
        <f>AVERAGE(C141:C145)</f>
        <v>14.754</v>
      </c>
    </row>
    <row r="142" s="4" customFormat="1" ht="12" customHeight="1" spans="1:4">
      <c r="A142" s="96"/>
      <c r="B142" s="93"/>
      <c r="C142" s="94">
        <v>13.1</v>
      </c>
      <c r="D142" s="95"/>
    </row>
    <row r="143" spans="1:4">
      <c r="A143" s="96"/>
      <c r="B143" s="93"/>
      <c r="C143" s="94">
        <v>12.41</v>
      </c>
      <c r="D143" s="95"/>
    </row>
    <row r="144" spans="1:4">
      <c r="A144" s="96"/>
      <c r="B144" s="93"/>
      <c r="C144" s="94">
        <v>12.35</v>
      </c>
      <c r="D144" s="95"/>
    </row>
    <row r="145" spans="1:4">
      <c r="A145" s="96"/>
      <c r="B145" s="93"/>
      <c r="C145" s="94">
        <v>13.28</v>
      </c>
      <c r="D145" s="95"/>
    </row>
    <row r="146" spans="1:4">
      <c r="A146" s="83" t="s">
        <v>100</v>
      </c>
      <c r="B146" s="84"/>
      <c r="C146" s="85" t="s">
        <v>2</v>
      </c>
      <c r="D146" s="85"/>
    </row>
    <row r="147" spans="1:4">
      <c r="A147" s="86"/>
      <c r="B147" s="87"/>
      <c r="C147" s="88" t="s">
        <v>101</v>
      </c>
      <c r="D147" s="88" t="s">
        <v>102</v>
      </c>
    </row>
    <row r="148" spans="1:4">
      <c r="A148" s="89" t="s">
        <v>107</v>
      </c>
      <c r="B148" s="90"/>
      <c r="C148" s="91"/>
      <c r="D148" s="91"/>
    </row>
    <row r="149" spans="1:4">
      <c r="A149" s="96" t="s">
        <v>108</v>
      </c>
      <c r="B149" s="93"/>
      <c r="C149" s="94">
        <v>3.53</v>
      </c>
      <c r="D149" s="95">
        <f>AVERAGE(C149:C153)</f>
        <v>3.628</v>
      </c>
    </row>
    <row r="150" spans="1:4">
      <c r="A150" s="96"/>
      <c r="B150" s="93"/>
      <c r="C150" s="94">
        <v>3.75</v>
      </c>
      <c r="D150" s="95"/>
    </row>
    <row r="151" spans="1:4">
      <c r="A151" s="96"/>
      <c r="B151" s="93"/>
      <c r="C151" s="94">
        <v>3.73</v>
      </c>
      <c r="D151" s="95"/>
    </row>
    <row r="152" spans="1:4">
      <c r="A152" s="96"/>
      <c r="B152" s="93"/>
      <c r="C152" s="94">
        <v>3.44</v>
      </c>
      <c r="D152" s="95"/>
    </row>
    <row r="153" spans="1:4">
      <c r="A153" s="96"/>
      <c r="B153" s="93"/>
      <c r="C153" s="94">
        <v>3.69</v>
      </c>
      <c r="D153" s="95"/>
    </row>
    <row r="154" spans="1:4">
      <c r="A154" s="83" t="s">
        <v>100</v>
      </c>
      <c r="B154" s="84"/>
      <c r="C154" s="85" t="s">
        <v>2</v>
      </c>
      <c r="D154" s="85"/>
    </row>
    <row r="155" spans="1:4">
      <c r="A155" s="86"/>
      <c r="B155" s="87"/>
      <c r="C155" s="88" t="s">
        <v>101</v>
      </c>
      <c r="D155" s="88" t="s">
        <v>102</v>
      </c>
    </row>
    <row r="156" spans="1:4">
      <c r="A156" s="89" t="s">
        <v>109</v>
      </c>
      <c r="B156" s="90"/>
      <c r="C156" s="91"/>
      <c r="D156" s="91"/>
    </row>
    <row r="157" spans="1:4">
      <c r="A157" s="96" t="s">
        <v>110</v>
      </c>
      <c r="B157" s="93"/>
      <c r="C157" s="94">
        <v>12.52</v>
      </c>
      <c r="D157" s="95">
        <f>AVERAGE(C157:C161)</f>
        <v>13.006</v>
      </c>
    </row>
    <row r="158" spans="1:4">
      <c r="A158" s="96"/>
      <c r="B158" s="93"/>
      <c r="C158" s="94">
        <v>14.68</v>
      </c>
      <c r="D158" s="95"/>
    </row>
    <row r="159" spans="1:4">
      <c r="A159" s="96"/>
      <c r="B159" s="93"/>
      <c r="C159" s="94">
        <v>12.42</v>
      </c>
      <c r="D159" s="95"/>
    </row>
    <row r="160" spans="1:4">
      <c r="A160" s="96"/>
      <c r="B160" s="93"/>
      <c r="C160" s="94">
        <v>12.78</v>
      </c>
      <c r="D160" s="95"/>
    </row>
    <row r="161" spans="1:4">
      <c r="A161" s="96"/>
      <c r="B161" s="93"/>
      <c r="C161" s="94">
        <v>12.63</v>
      </c>
      <c r="D161" s="95"/>
    </row>
    <row r="162" spans="1:4">
      <c r="A162" s="83" t="s">
        <v>100</v>
      </c>
      <c r="B162" s="84"/>
      <c r="C162" s="85" t="s">
        <v>2</v>
      </c>
      <c r="D162" s="85"/>
    </row>
    <row r="163" spans="1:4">
      <c r="A163" s="86"/>
      <c r="B163" s="87"/>
      <c r="C163" s="88" t="s">
        <v>101</v>
      </c>
      <c r="D163" s="88" t="s">
        <v>102</v>
      </c>
    </row>
    <row r="164" spans="1:4">
      <c r="A164" s="97" t="s">
        <v>111</v>
      </c>
      <c r="B164" s="98"/>
      <c r="C164" s="91"/>
      <c r="D164" s="91"/>
    </row>
    <row r="165" spans="1:4">
      <c r="A165" s="99" t="s">
        <v>112</v>
      </c>
      <c r="B165" s="100"/>
      <c r="C165" s="94">
        <v>30.07</v>
      </c>
      <c r="D165" s="95">
        <f>AVERAGE(C165:C169)</f>
        <v>28.898</v>
      </c>
    </row>
    <row r="166" spans="1:4">
      <c r="A166" s="99"/>
      <c r="B166" s="100"/>
      <c r="C166" s="94">
        <v>28.78</v>
      </c>
      <c r="D166" s="95"/>
    </row>
    <row r="167" spans="1:4">
      <c r="A167" s="99"/>
      <c r="B167" s="100"/>
      <c r="C167" s="94">
        <v>28.75</v>
      </c>
      <c r="D167" s="95"/>
    </row>
    <row r="168" spans="1:4">
      <c r="A168" s="99"/>
      <c r="B168" s="100"/>
      <c r="C168" s="94">
        <v>28.54</v>
      </c>
      <c r="D168" s="95"/>
    </row>
    <row r="169" spans="1:4">
      <c r="A169" s="99"/>
      <c r="B169" s="100"/>
      <c r="C169" s="94">
        <v>28.35</v>
      </c>
      <c r="D169" s="95"/>
    </row>
    <row r="170" ht="14.4" spans="1:5">
      <c r="A170" s="2"/>
      <c r="B170" s="2"/>
      <c r="C170" s="2"/>
      <c r="D170" s="2"/>
      <c r="E170" s="2"/>
    </row>
    <row r="171" ht="14.4" spans="1:5">
      <c r="A171" s="2"/>
      <c r="B171" s="2"/>
      <c r="C171" s="2"/>
      <c r="D171" s="2"/>
      <c r="E171" s="2"/>
    </row>
    <row r="172" ht="14.4" spans="1:5">
      <c r="A172" s="2"/>
      <c r="B172" s="2"/>
      <c r="C172" s="2"/>
      <c r="D172" s="2"/>
      <c r="E172" s="2"/>
    </row>
    <row r="173" ht="14.4" spans="1:5">
      <c r="A173" s="2"/>
      <c r="B173" s="2"/>
      <c r="C173" s="2"/>
      <c r="D173" s="2"/>
      <c r="E173" s="2"/>
    </row>
    <row r="174" ht="14.4" spans="1:5">
      <c r="A174" s="2"/>
      <c r="B174" s="2"/>
      <c r="C174" s="2"/>
      <c r="D174" s="2"/>
      <c r="E174" s="2"/>
    </row>
    <row r="175" ht="14.4" spans="1:5">
      <c r="A175" s="2"/>
      <c r="B175" s="2"/>
      <c r="C175" s="2"/>
      <c r="D175" s="2"/>
      <c r="E175" s="2"/>
    </row>
    <row r="176" ht="14.4" spans="1:5">
      <c r="A176" s="2"/>
      <c r="B176" s="2"/>
      <c r="C176" s="2"/>
      <c r="D176" s="2"/>
      <c r="E176" s="2"/>
    </row>
    <row r="177" ht="14.4" spans="1:5">
      <c r="A177" s="2"/>
      <c r="B177" s="2"/>
      <c r="C177" s="2"/>
      <c r="D177" s="2"/>
      <c r="E177" s="2"/>
    </row>
    <row r="178" ht="14.4" spans="1:5">
      <c r="A178" s="2"/>
      <c r="B178" s="2"/>
      <c r="C178" s="2"/>
      <c r="D178" s="2"/>
      <c r="E178" s="2"/>
    </row>
    <row r="179" ht="14.4" spans="1:5">
      <c r="A179" s="2"/>
      <c r="B179" s="2"/>
      <c r="C179" s="2"/>
      <c r="D179" s="2"/>
      <c r="E179" s="2"/>
    </row>
    <row r="180" ht="14.4" spans="1:5">
      <c r="A180" s="2"/>
      <c r="B180" s="2"/>
      <c r="C180" s="2"/>
      <c r="D180" s="2"/>
      <c r="E180" s="2"/>
    </row>
    <row r="181" ht="14.4" spans="1:5">
      <c r="A181" s="2"/>
      <c r="B181" s="2"/>
      <c r="C181" s="2"/>
      <c r="D181" s="2"/>
      <c r="E181" s="2"/>
    </row>
    <row r="182" ht="14.4" spans="1:5">
      <c r="A182" s="2"/>
      <c r="B182" s="2"/>
      <c r="C182" s="2"/>
      <c r="D182" s="2"/>
      <c r="E182" s="2"/>
    </row>
  </sheetData>
  <mergeCells count="189"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A60:F60"/>
    <mergeCell ref="B61:F61"/>
    <mergeCell ref="G61:I61"/>
    <mergeCell ref="B62:F62"/>
    <mergeCell ref="G62:I62"/>
    <mergeCell ref="B63:F63"/>
    <mergeCell ref="G63:I63"/>
    <mergeCell ref="B64:F64"/>
    <mergeCell ref="G64:I64"/>
    <mergeCell ref="B65:F65"/>
    <mergeCell ref="G65:I65"/>
    <mergeCell ref="B66:F66"/>
    <mergeCell ref="B67:F67"/>
    <mergeCell ref="G67:I67"/>
    <mergeCell ref="B68:F68"/>
    <mergeCell ref="G68:I68"/>
    <mergeCell ref="B69:F69"/>
    <mergeCell ref="G69:I69"/>
    <mergeCell ref="B70:F70"/>
    <mergeCell ref="G70:I70"/>
    <mergeCell ref="B71:F71"/>
    <mergeCell ref="G71:I71"/>
    <mergeCell ref="D72:E72"/>
    <mergeCell ref="G72:H72"/>
    <mergeCell ref="D73:E73"/>
    <mergeCell ref="G73:H73"/>
    <mergeCell ref="D115:E115"/>
    <mergeCell ref="G115:H115"/>
    <mergeCell ref="D116:E116"/>
    <mergeCell ref="G116:H116"/>
    <mergeCell ref="D123:E123"/>
    <mergeCell ref="G123:H123"/>
    <mergeCell ref="A130:B130"/>
    <mergeCell ref="C130:D130"/>
    <mergeCell ref="A131:B131"/>
    <mergeCell ref="A132:B132"/>
    <mergeCell ref="C132:D132"/>
    <mergeCell ref="A138:B138"/>
    <mergeCell ref="C138:D138"/>
    <mergeCell ref="A139:B139"/>
    <mergeCell ref="A140:B140"/>
    <mergeCell ref="C140:D140"/>
    <mergeCell ref="A146:B146"/>
    <mergeCell ref="C146:D146"/>
    <mergeCell ref="A147:B147"/>
    <mergeCell ref="A148:B148"/>
    <mergeCell ref="C148:D148"/>
    <mergeCell ref="A154:B154"/>
    <mergeCell ref="C154:D154"/>
    <mergeCell ref="A155:B155"/>
    <mergeCell ref="A156:B156"/>
    <mergeCell ref="C156:D156"/>
    <mergeCell ref="A162:B162"/>
    <mergeCell ref="C162:D162"/>
    <mergeCell ref="A163:B163"/>
    <mergeCell ref="A164:B164"/>
    <mergeCell ref="C164:D164"/>
    <mergeCell ref="A73:A74"/>
    <mergeCell ref="A75:A79"/>
    <mergeCell ref="A80:A84"/>
    <mergeCell ref="A85:A89"/>
    <mergeCell ref="A90:A94"/>
    <mergeCell ref="A95:A99"/>
    <mergeCell ref="A100:A104"/>
    <mergeCell ref="A105:A109"/>
    <mergeCell ref="A110:A114"/>
    <mergeCell ref="A116:A117"/>
    <mergeCell ref="A118:A122"/>
    <mergeCell ref="A123:A124"/>
    <mergeCell ref="A125:A129"/>
    <mergeCell ref="B73:B74"/>
    <mergeCell ref="B75:B79"/>
    <mergeCell ref="B80:B84"/>
    <mergeCell ref="B85:B89"/>
    <mergeCell ref="B90:B94"/>
    <mergeCell ref="B95:B99"/>
    <mergeCell ref="B100:B104"/>
    <mergeCell ref="B105:B109"/>
    <mergeCell ref="B110:B114"/>
    <mergeCell ref="B116:B117"/>
    <mergeCell ref="B118:B122"/>
    <mergeCell ref="B123:B124"/>
    <mergeCell ref="B125:B129"/>
    <mergeCell ref="C15:C19"/>
    <mergeCell ref="C21:C24"/>
    <mergeCell ref="C25:C29"/>
    <mergeCell ref="C30:C34"/>
    <mergeCell ref="C35:C38"/>
    <mergeCell ref="C39:C42"/>
    <mergeCell ref="C43:C45"/>
    <mergeCell ref="C46:C47"/>
    <mergeCell ref="C48:C52"/>
    <mergeCell ref="C53:C58"/>
    <mergeCell ref="C73:C74"/>
    <mergeCell ref="C78:C79"/>
    <mergeCell ref="C83:C84"/>
    <mergeCell ref="C88:C89"/>
    <mergeCell ref="C93:C94"/>
    <mergeCell ref="C98:C99"/>
    <mergeCell ref="C103:C104"/>
    <mergeCell ref="C108:C109"/>
    <mergeCell ref="C113:C114"/>
    <mergeCell ref="C116:C117"/>
    <mergeCell ref="C121:C122"/>
    <mergeCell ref="C123:C124"/>
    <mergeCell ref="C128:C129"/>
    <mergeCell ref="D78:D79"/>
    <mergeCell ref="D83:D84"/>
    <mergeCell ref="D88:D89"/>
    <mergeCell ref="D93:D94"/>
    <mergeCell ref="D98:D99"/>
    <mergeCell ref="D103:D104"/>
    <mergeCell ref="D108:D109"/>
    <mergeCell ref="D113:D114"/>
    <mergeCell ref="D121:D122"/>
    <mergeCell ref="D128:D129"/>
    <mergeCell ref="D133:D137"/>
    <mergeCell ref="D141:D145"/>
    <mergeCell ref="D149:D153"/>
    <mergeCell ref="D157:D161"/>
    <mergeCell ref="D165:D169"/>
    <mergeCell ref="E78:E79"/>
    <mergeCell ref="E83:E84"/>
    <mergeCell ref="E88:E89"/>
    <mergeCell ref="E93:E94"/>
    <mergeCell ref="E98:E99"/>
    <mergeCell ref="E103:E104"/>
    <mergeCell ref="E108:E109"/>
    <mergeCell ref="E113:E114"/>
    <mergeCell ref="E121:E122"/>
    <mergeCell ref="E128:E129"/>
    <mergeCell ref="F75:F79"/>
    <mergeCell ref="F80:F84"/>
    <mergeCell ref="F85:F89"/>
    <mergeCell ref="F90:F94"/>
    <mergeCell ref="F95:F99"/>
    <mergeCell ref="F100:F104"/>
    <mergeCell ref="F105:F109"/>
    <mergeCell ref="F110:F114"/>
    <mergeCell ref="F118:F122"/>
    <mergeCell ref="F125:F129"/>
    <mergeCell ref="G78:G79"/>
    <mergeCell ref="G83:G84"/>
    <mergeCell ref="G88:G89"/>
    <mergeCell ref="G93:G94"/>
    <mergeCell ref="G98:G99"/>
    <mergeCell ref="G103:G104"/>
    <mergeCell ref="G108:G109"/>
    <mergeCell ref="G113:G114"/>
    <mergeCell ref="G121:G122"/>
    <mergeCell ref="G128:G129"/>
    <mergeCell ref="H78:H79"/>
    <mergeCell ref="H83:H84"/>
    <mergeCell ref="H88:H89"/>
    <mergeCell ref="H93:H94"/>
    <mergeCell ref="H98:H99"/>
    <mergeCell ref="H103:H104"/>
    <mergeCell ref="H108:H109"/>
    <mergeCell ref="H113:H114"/>
    <mergeCell ref="H121:H122"/>
    <mergeCell ref="H128:H129"/>
    <mergeCell ref="I75:I79"/>
    <mergeCell ref="I80:I84"/>
    <mergeCell ref="I85:I89"/>
    <mergeCell ref="I90:I94"/>
    <mergeCell ref="I95:I99"/>
    <mergeCell ref="I100:I104"/>
    <mergeCell ref="I105:I109"/>
    <mergeCell ref="I110:I114"/>
    <mergeCell ref="I118:I122"/>
    <mergeCell ref="I125:I129"/>
    <mergeCell ref="A133:B137"/>
    <mergeCell ref="A141:B145"/>
    <mergeCell ref="A149:B153"/>
    <mergeCell ref="A157:B161"/>
    <mergeCell ref="A165:B169"/>
  </mergeCells>
  <conditionalFormatting sqref="A126">
    <cfRule type="cellIs" dxfId="0" priority="15" stopIfTrue="1" operator="equal">
      <formula>"N/S"</formula>
    </cfRule>
    <cfRule type="cellIs" dxfId="1" priority="14" stopIfTrue="1" operator="equal">
      <formula>"F"</formula>
    </cfRule>
    <cfRule type="cellIs" dxfId="2" priority="13" stopIfTrue="1" operator="equal">
      <formula>"P"</formula>
    </cfRule>
  </conditionalFormatting>
  <conditionalFormatting sqref="A134">
    <cfRule type="cellIs" dxfId="0" priority="6" stopIfTrue="1" operator="equal">
      <formula>"N/S"</formula>
    </cfRule>
    <cfRule type="cellIs" dxfId="1" priority="5" stopIfTrue="1" operator="equal">
      <formula>"F"</formula>
    </cfRule>
    <cfRule type="cellIs" dxfId="2" priority="4" stopIfTrue="1" operator="equal">
      <formula>"P"</formula>
    </cfRule>
  </conditionalFormatting>
  <conditionalFormatting sqref="A142">
    <cfRule type="cellIs" dxfId="0" priority="12" stopIfTrue="1" operator="equal">
      <formula>"N/S"</formula>
    </cfRule>
    <cfRule type="cellIs" dxfId="1" priority="11" stopIfTrue="1" operator="equal">
      <formula>"F"</formula>
    </cfRule>
    <cfRule type="cellIs" dxfId="2" priority="10" stopIfTrue="1" operator="equal">
      <formula>"P"</formula>
    </cfRule>
  </conditionalFormatting>
  <conditionalFormatting sqref="A150">
    <cfRule type="cellIs" dxfId="0" priority="3" stopIfTrue="1" operator="equal">
      <formula>"N/S"</formula>
    </cfRule>
    <cfRule type="cellIs" dxfId="1" priority="2" stopIfTrue="1" operator="equal">
      <formula>"F"</formula>
    </cfRule>
    <cfRule type="cellIs" dxfId="2" priority="1" stopIfTrue="1" operator="equal">
      <formula>"P"</formula>
    </cfRule>
  </conditionalFormatting>
  <conditionalFormatting sqref="A158">
    <cfRule type="cellIs" dxfId="0" priority="9" stopIfTrue="1" operator="equal">
      <formula>"N/S"</formula>
    </cfRule>
    <cfRule type="cellIs" dxfId="1" priority="8" stopIfTrue="1" operator="equal">
      <formula>"F"</formula>
    </cfRule>
    <cfRule type="cellIs" dxfId="2" priority="7" stopIfTrue="1" operator="equal">
      <formula>"P"</formula>
    </cfRule>
  </conditionalFormatting>
  <conditionalFormatting sqref="A65:A74">
    <cfRule type="cellIs" dxfId="0" priority="18" stopIfTrue="1" operator="equal">
      <formula>"N/S"</formula>
    </cfRule>
    <cfRule type="cellIs" dxfId="1" priority="17" stopIfTrue="1" operator="equal">
      <formula>"F"</formula>
    </cfRule>
    <cfRule type="cellIs" dxfId="2" priority="16" stopIfTrue="1" operator="equal">
      <formula>"P"</formula>
    </cfRule>
  </conditionalFormatting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System Performance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LX</dc:creator>
  <cp:lastModifiedBy>简_兮</cp:lastModifiedBy>
  <dcterms:created xsi:type="dcterms:W3CDTF">2024-11-07T01:46:41Z</dcterms:created>
  <dcterms:modified xsi:type="dcterms:W3CDTF">2024-11-07T02:40:55Z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0AFB64F522BF43BDB5B318F0C881AD61_11</vt:lpwstr>
  </property>
  <property fmtid="{D5CDD505-2E9C-101B-9397-08002B2CF9AE}" pid="3" name="KSOProductBuildVer">
    <vt:lpwstr>2052-12.1.0.18608</vt:lpwstr>
  </property>
</Properties>
</file>